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055" windowHeight="7170" activeTab="0"/>
  </bookViews>
  <sheets>
    <sheet name="Hoja1" sheetId="1" r:id="rId1"/>
  </sheets>
  <definedNames/>
  <calcPr fullCalcOnLoad="1"/>
</workbook>
</file>

<file path=xl/sharedStrings.xml><?xml version="1.0" encoding="utf-8"?>
<sst xmlns="http://schemas.openxmlformats.org/spreadsheetml/2006/main" count="948" uniqueCount="319">
  <si>
    <t>Año</t>
  </si>
  <si>
    <t>Número Contrato</t>
  </si>
  <si>
    <t xml:space="preserve">Tipo de Contrato*  Empleo, Cargo o Actividadque Desempeñe        </t>
  </si>
  <si>
    <t>Dependencia Asignada</t>
  </si>
  <si>
    <t>Objeto</t>
  </si>
  <si>
    <t>Licitación Pública</t>
  </si>
  <si>
    <t>Selección Abreviada</t>
  </si>
  <si>
    <t>Concurso de Méritos</t>
  </si>
  <si>
    <t>Contratación Directa</t>
  </si>
  <si>
    <t>Mínima Cuantía</t>
  </si>
  <si>
    <t>Nombre del contratista</t>
  </si>
  <si>
    <t>NIT / C.C</t>
  </si>
  <si>
    <t>Numero de Identificacion</t>
  </si>
  <si>
    <t>Correro Electronico</t>
  </si>
  <si>
    <t>Naturaleza Juridica</t>
  </si>
  <si>
    <t>Nacionalidad</t>
  </si>
  <si>
    <t>Tipo de Persona Juridica</t>
  </si>
  <si>
    <t>Funcionamiento</t>
  </si>
  <si>
    <t>Inversion</t>
  </si>
  <si>
    <t>Fecha de Suscripcion</t>
  </si>
  <si>
    <t>Fecha de Inicio</t>
  </si>
  <si>
    <t>Fecha de Terminacion Inicial</t>
  </si>
  <si>
    <t xml:space="preserve">Plazo Meses </t>
  </si>
  <si>
    <t>Plazo Dias</t>
  </si>
  <si>
    <t>Porroga en Dias</t>
  </si>
  <si>
    <t>Fecha de Terminacion Final</t>
  </si>
  <si>
    <t>Valor del Contrato Solo Arrendamientos</t>
  </si>
  <si>
    <t>Valor Inicial del Contrato</t>
  </si>
  <si>
    <t>Reducciones (En valor negativo)</t>
  </si>
  <si>
    <t xml:space="preserve">Adiciones </t>
  </si>
  <si>
    <t>Valor Final del Contrato (10+11+12)</t>
  </si>
  <si>
    <t>Tipo de Supervisión ó Interventoria</t>
  </si>
  <si>
    <t>Nombre del Supervisor</t>
  </si>
  <si>
    <t>CPS-001</t>
  </si>
  <si>
    <t>PRESTACION DE SERVICOS DE APOYO</t>
  </si>
  <si>
    <t>N/A</t>
  </si>
  <si>
    <t>GERENCIA DE PRODUCCION</t>
  </si>
  <si>
    <t>Realizar la producción logística, apoyo, planeación y realización del Festival Centro 2015 en la Fundación Gilberto Alzate Avendaño.</t>
  </si>
  <si>
    <t>X</t>
  </si>
  <si>
    <t>TEATRO R 101</t>
  </si>
  <si>
    <t xml:space="preserve">NIT  </t>
  </si>
  <si>
    <t>830064690-8</t>
  </si>
  <si>
    <t>JURIDICA</t>
  </si>
  <si>
    <t>COLOMBIANA</t>
  </si>
  <si>
    <t>SIN ANIMO DE LUCRO</t>
  </si>
  <si>
    <t>INTERNA</t>
  </si>
  <si>
    <t>GINA PATRICIA AGUDELO</t>
  </si>
  <si>
    <t>CPS-003</t>
  </si>
  <si>
    <t>PRESTACION DE SERVICIOS PROFESIONALES</t>
  </si>
  <si>
    <t>CONTROL INTERNO</t>
  </si>
  <si>
    <t xml:space="preserve">Prestar servicios profesionales al área de Control Interno de Gestión de la Fundación Gilberto Álzate Avendaño, de conformidad con los requerimientos que realice el supervisor del contrato y apoyar en el cumplimiento de los roles que por ley tiene esta oficina. </t>
  </si>
  <si>
    <t>MONICA MILENA CAMPOS SUAREZ</t>
  </si>
  <si>
    <t>C.C</t>
  </si>
  <si>
    <t>MCAMPOS@FUGA.GOV.CO</t>
  </si>
  <si>
    <t>NATURAL</t>
  </si>
  <si>
    <t>YOLANDA HERRERA</t>
  </si>
  <si>
    <t>CPS-004</t>
  </si>
  <si>
    <t>Prestar servicios profesionales para el desarrollo de los procesos de contratación administrativa, la revisión de los asuntos legales de las distintas actuaciones de la Fundación, la proyección de documentos, informes y conceptos referidos a aspectos administrativos, técnicos u operativos propios de la contratación administrativa, así como la optimización de los procesos y procedimientos administrativos del área, aplicando las normas y procedimientos establecidos de la Fundación Gilberto Alzate Avendaño.</t>
  </si>
  <si>
    <t xml:space="preserve">LUIS FERNANDO ARENAS- CESION -VILMA JUDITH GONZALEZ </t>
  </si>
  <si>
    <t>79866708 / 21030551</t>
  </si>
  <si>
    <t>ASESORCONTRATACION@FUGA.GOV.CO</t>
  </si>
  <si>
    <t>MARTHA REYES CASTILLO</t>
  </si>
  <si>
    <t>x</t>
  </si>
  <si>
    <t>CPS-005</t>
  </si>
  <si>
    <t>SUBDIRECCION ADMINISTRATIVA</t>
  </si>
  <si>
    <t>Prestación de servicios profesionales en el desarrollo de los procesos precontractuales que adelante la Subdirección Administrativa, así como revisión de los asuntos legales de las distintas actuaciones de la Fundación, proyección de documentos, y conceptos referidos a aspectos administrativos, técnicos u operativos propios de la contratación administrativa, así como la optimización de los procesos y procedimientos administrativos del área, aplicando las normas y procedimientos establecidos de la Fundación Gilberto Alzate Avendaño</t>
  </si>
  <si>
    <t>ADRIAN VICENTE  LOPEZ GONZALEZ</t>
  </si>
  <si>
    <t>ASESORJURIDICO@FUGA.GOV.CO</t>
  </si>
  <si>
    <t>NIDIA MANOSALBA CELY</t>
  </si>
  <si>
    <t>CPS-007</t>
  </si>
  <si>
    <t>PRESTACION DE SERVICIOS DE APOYO</t>
  </si>
  <si>
    <t>AREA DE SISTEMAS</t>
  </si>
  <si>
    <t>Prestar los servicios de apoyo para realizar el soporte, mantenimiento, mejoas y atencion a los usuarios en el area de tecnología de la Fundacion Gilberto Alzate Avendaño, para el normal desarrollode sus actividades.</t>
  </si>
  <si>
    <t>JOVANNI MATIZ CELIS</t>
  </si>
  <si>
    <t>JMATIZ@FUGA.GOV.CO</t>
  </si>
  <si>
    <t>CPS-008</t>
  </si>
  <si>
    <t>Realizar la representación judicial a la Fundación Gilberto Alzate Avendaño - FUGA, apoyar la implementación y corrección del Sistema Integrado de Gestión en los procesos y procedimientos de asesoría jurídica y de contratación  en el marco del Decreto 652 de 2011, realizar acciones pertinentes frente a los hallazgos detectados por entes internos o externos al área de asesoría jurídica, apoyar en los procesos precontractuales, contractuales y postcontractuales de la entidad</t>
  </si>
  <si>
    <t xml:space="preserve">JOSE GALEANO LEMUS </t>
  </si>
  <si>
    <t>ASESORJUDICIAL@FUGA.GOV.CO</t>
  </si>
  <si>
    <t>CPS-010</t>
  </si>
  <si>
    <t>Prestación de servicios profesionales en el apoyo para la aplicación de los procedimientos administrativos vigentes para efectuar recaudos, pagos y cobros, provenientes de las actividades que realiza la Entidad, con el fin de contribuir al desarrollo de los diferentes planes, programas y proyectos de la Entidad y al cumplimiento de los objetivos del área.</t>
  </si>
  <si>
    <t>SANDRA YINET MONTEALEGRE</t>
  </si>
  <si>
    <t>TESORERIA@FUGA.GOV.CO</t>
  </si>
  <si>
    <t>CPS-012</t>
  </si>
  <si>
    <t>Prestar servicios profesionales para realizar el proceso de implementación, pruebas, configuración, mantenimiento y transferencia de conocimientos del sistema de información SI CAPITAL para los módulos LIMAY, SAE, SAI, PREDIS, PAC, TERCEROS, en la Fundación Gilberto Alzate Avendaño</t>
  </si>
  <si>
    <t>YOHANA ALEXANDRA CUERVO LAMPRERA</t>
  </si>
  <si>
    <t>CPS-013</t>
  </si>
  <si>
    <t>Prestar los servicios de apoyo a la gestión de la Subdirección Administrativa y al área de Gestión Documental &amp; Atención al Ciudadano, en cumplimiento a los procesos, procedimientos, herramientas, normativa vigente y los nuevos requerimientos establecidos para la administración de los documentos, archivos y sistemas de información de la Fundación; así como la gestión eficiente de las comunicaciones, el servicio, la atención, información y orientación, requerida por parte de  visitantes y ciudadanía en general.</t>
  </si>
  <si>
    <t>JOHANNA ALEXANDRA MARTÍNEZ MALDONADO</t>
  </si>
  <si>
    <t>CPS-014</t>
  </si>
  <si>
    <t>Prestación de servicios profesionales para la coordinación y producción de eventos culturales y artísticos en la Gerencia de Producción de la Fundación Gilberto Alzate Avendaño..</t>
  </si>
  <si>
    <t>CAROL JANNETH AZA ENCISO</t>
  </si>
  <si>
    <t>APOYOPRODUCCION@FUGA.GOV.CO</t>
  </si>
  <si>
    <t>CPS-015</t>
  </si>
  <si>
    <t>Prestar servicios de apoyo a la gestión para realizar tres (3) presentaciones teatrales  sobre Cien Años de Soledad, como parte de la programación artística de la Fundación Gilberto Alzate Avendaño, en el marco de la celebración del Natalicio y Muerte de Gabriél García Márquez.</t>
  </si>
  <si>
    <t>FUNDACIÓN TEATRO COMUNIDAD</t>
  </si>
  <si>
    <t>NIT</t>
  </si>
  <si>
    <t>805004510-3</t>
  </si>
  <si>
    <t>CPS-016</t>
  </si>
  <si>
    <t>Prestar servicios de apoyo para llevar a cabo la conmemoración del natalicio y muerte de Gabriel García Márquez</t>
  </si>
  <si>
    <t xml:space="preserve">ASOCIACIÓN CULTURAL ENSAMBLAJE TEATRO COMUNIDAD </t>
  </si>
  <si>
    <t>800235262-4</t>
  </si>
  <si>
    <t>CPS-017</t>
  </si>
  <si>
    <t>RECURSOS HUMANOS</t>
  </si>
  <si>
    <t>Prestar los servicios profesionales en el area de talento humano de la fundacion, en desarrollo de los planes y programas del area, con el fin de promover el desarrollo intengral de los funcionarios de la entidad.</t>
  </si>
  <si>
    <t>INES LIZET VALBUENA NIÑO</t>
  </si>
  <si>
    <t>RECURSOSHUMANOSFUGA@FUGA.GOV.CO</t>
  </si>
  <si>
    <t>CPS-018</t>
  </si>
  <si>
    <t>Prestar servicios de apoyo logistico y operativo para realizar el mantenimiento y adecuacion de las plantas y jardines de las areas comunes de las sedes de la FUGA.</t>
  </si>
  <si>
    <t>DAVID CHIPO GARZÓN</t>
  </si>
  <si>
    <t>CPS-019</t>
  </si>
  <si>
    <t>Contratar servicios artísticos para el desarrollo y ejecución de un taller de fabricación y manipulación de marionetas de gran formato cómo elemento expresivo y simbólico  con enfoque intercultural, dirigido a los participantes en las comparsas de la Fiesta de Bogotá.</t>
  </si>
  <si>
    <t>RICARDO RUBIO MONTOYA</t>
  </si>
  <si>
    <t>CPS-020</t>
  </si>
  <si>
    <t xml:space="preserve">Prestar servicios profesionales para apoyar en la supervisión y seguimiento a los programas y proyectos de la Gerencia de Producción.    </t>
  </si>
  <si>
    <t>DENISSE ARIANA VALLECILLA VILLEGAS</t>
  </si>
  <si>
    <t>APOYOOPERATIVA@FUGA.GOV.CO</t>
  </si>
  <si>
    <t>CPS-021</t>
  </si>
  <si>
    <t>Prestar  servicios profesionales para coordinar y  apoyar la articulación y fortalecimiento de los procesos culturales, artísticos y recreativos que se desarrollan en el Corredor Cultural del Centro</t>
  </si>
  <si>
    <t>ANA CAROLINA AVILA PEREZ</t>
  </si>
  <si>
    <t>CPS-022</t>
  </si>
  <si>
    <t>PRESTACION DE SERVICIOS DE APOYO A LA GESTION</t>
  </si>
  <si>
    <t>SUBDIRECCION OPERATIVA</t>
  </si>
  <si>
    <t xml:space="preserve">Prestar servicios de apoyo para la realización de las actividades y eventos derivados de los programas de Creación y experimentación, Circulación, Internacionalización del arte colombiano e Investigación del arte colombiano; los programas transversales de Estímulos, Formación y Publicaciones, y los proyectos El Parqueadero, Plataforma,  CABEZAderatón, Estación CKWEB. Imagen y sonido y ERRATA# de la Gerencia de Artes Plásticas y Visuales de la Fundación Gilberto Alzate Avendaño.       </t>
  </si>
  <si>
    <t>FUNDACIÓN ARTERIA</t>
  </si>
  <si>
    <t>900.086.964-9</t>
  </si>
  <si>
    <t>LILIANA ANGULO</t>
  </si>
  <si>
    <t>CPS-023</t>
  </si>
  <si>
    <t xml:space="preserve">Prestar servicios de apoyo a la gestión a la Subdirección Administrativa en el área financiera, en cumplimiento a los procesos, procedimientos, herramientas y normativa establecidas para el área financiera de la Fundación Gilberto Alzate Avendaño   </t>
  </si>
  <si>
    <t>DANIEL CAMILO HERNANDEZ GARIBELLO</t>
  </si>
  <si>
    <t>DHERNANDEZ@FUGA.GOV.CO</t>
  </si>
  <si>
    <t>CPS-024</t>
  </si>
  <si>
    <t>Prestar los servicios profesionales a la Subdirección Administrativa en almacén e inventarios de la Fundación Gilberto Alzate Avendaño, para el normal desarrollo de sus actividades, de conformidad con los requerimientos que realice el supervisor del contrato y la propuesta presentada.</t>
  </si>
  <si>
    <t>LIGIA PATRICIA LOZANO SANCHEZ</t>
  </si>
  <si>
    <t>APOYOALMACEN@FUGA.GOV.CO</t>
  </si>
  <si>
    <t>CPS-025</t>
  </si>
  <si>
    <t>Realizar la producción logística, apoyo, planeación y realización de las producciones de la Fundación Gilberto Alzate Avendaño- FUGA, para la vigencia 2015 y la preproducción del Festival Centro 2016 de acuerdo con la oferta presentada, la cual hace parte integral del contrato.</t>
  </si>
  <si>
    <t>CPS-027</t>
  </si>
  <si>
    <t>Prestar servicios de montaje e impresión especializada de textos de apoyo educativo para actividades artísticas y culturales de la Gerencia de Artes Plásticas y Visuales de la Fundación Gilberto Alzate Avendaño.</t>
  </si>
  <si>
    <t xml:space="preserve">ADHERENCIA SAS </t>
  </si>
  <si>
    <t>900365124-6</t>
  </si>
  <si>
    <t>SOCIEDAD DE ACCIONES SIMPLIFICADA</t>
  </si>
  <si>
    <t>CPS-028</t>
  </si>
  <si>
    <t xml:space="preserve">Realizar el laboratorio escénico Univalle “Cien Preguntas a Gabo”, dirigida por el Maestro Alejandro González Puche, dentro del marco del homenaje al escritor Colombiano Gabriél García Márquez, como aporte de la Fundación Gilberto Alzate Avendaño a la programación artística y cultural de la ciudad de Bogotá. </t>
  </si>
  <si>
    <t xml:space="preserve">FUNDACIÓN UNIVERSIDAD DEL VALLE </t>
  </si>
  <si>
    <t>800187151-9</t>
  </si>
  <si>
    <t>CPS-030</t>
  </si>
  <si>
    <t>GERENCIA DE ARTES PLASTICAS</t>
  </si>
  <si>
    <t>Prestar servicios profesionales para la diagramación de las publicaciones especializadas derivadas de los programas y proyectos de la Gerencia de Artes Plásticas y Visuales de la Fundación Gilberto Alzate Avendaño.</t>
  </si>
  <si>
    <t xml:space="preserve">TANGRAMA LTDA </t>
  </si>
  <si>
    <t>830099236-8</t>
  </si>
  <si>
    <t>LIMITADA</t>
  </si>
  <si>
    <t>CPS-031</t>
  </si>
  <si>
    <t>Prestacion de servicios porfesionales para el acompañamiento tecnico en la obtencion de la licencia de construccion, necesaria para el reforzamiento estructural de la sede principal de la Fundacion Gilberto Alzate Avendaño, asi como en la gestion de recursos LEP-Ley del Espectaculo Publico y apoyo en los procesos de seleccion de obra e intervencion que se requieran para el mantenimiento de las distntas sedes de la  Fundacion Gilberto Alzate Avendaño</t>
  </si>
  <si>
    <t>UNO + UNO S.A.S.</t>
  </si>
  <si>
    <t>900,504,652-0</t>
  </si>
  <si>
    <t>CPS-033</t>
  </si>
  <si>
    <t>Realizar  una presentación de la obra teatral “Las Ausencias” escrita y dirigida por  Esteban García Garzón, dentro del marco del Homenaje al escritor Colombiano Gabriel García Márquez, como aporte de la Fundación Gilberto Alzate Avendaño a la programación artística y cultura de la  28ª  Feria Internacional del Libro de Bogotá 2015 cuyo país invitado es Macondo.</t>
  </si>
  <si>
    <t xml:space="preserve">ESTEBAN GARCÍA GARZON </t>
  </si>
  <si>
    <t>CPS- 035</t>
  </si>
  <si>
    <t>Prestar servicios profesionales de carácter jurídico para apoyar  a la Subdirección Administrativa en los diferentes procesos de su competencia, de conformidad con las funciones establecidas en la normatividad vigente.</t>
  </si>
  <si>
    <t>VILMA JUDITH GONZALEZ URREGO</t>
  </si>
  <si>
    <t>asesorcontratacion@fuga.gov.co</t>
  </si>
  <si>
    <t>CPS-038</t>
  </si>
  <si>
    <t>Prestar los servicios profesionales para la actualización del Manual de Funciones de la Fundación Gilberto Álzate Avendaño</t>
  </si>
  <si>
    <t>ERIKA ALEXANDRA MORALES VASQUEZ</t>
  </si>
  <si>
    <t>CPS-039</t>
  </si>
  <si>
    <t>OFICINA JURIDICA</t>
  </si>
  <si>
    <t>Prestar los servicios profesionales como abogada, en las diferentes etapas del proceso de contratación, llevar la representación judicial y extrajudicial de la Entidad, realizar las acciones necesarias para la implementación de los procesos y procedimientos y desarrollar y verificar el cumplimiento de las acciones acordadas en el Plan de Mejoramiento que correspondan al área Jurídica de la Fundación Gilberto Alzate Avendaño – FUGA.</t>
  </si>
  <si>
    <t>SANDRA JANETH LOPEZ CORTES</t>
  </si>
  <si>
    <t>asesorjudicial@fuga.gov.co</t>
  </si>
  <si>
    <t>CPS-042</t>
  </si>
  <si>
    <t>PRESTACION DE SERVICIOS</t>
  </si>
  <si>
    <t xml:space="preserve">PLANEACION </t>
  </si>
  <si>
    <t xml:space="preserve">Prestación de servicios para sensibilizar a los funcionarios de la entidad y fomentar la multiplicación de buenas prácticas ambientales, mediante la realización de una salida ambiental a la reserva ecológica del Encenillo. </t>
  </si>
  <si>
    <t>FUNDACION NATURA</t>
  </si>
  <si>
    <t>860404135-0</t>
  </si>
  <si>
    <t>CPS-044</t>
  </si>
  <si>
    <t>Prestar el servicio vigilancia y seguridad privada con personal debidamente entrenado, capacitado y uniformado a las instalaciones Fundación (calle 10 No. 3-16) y el servicio de vigilancia a través de monitoreo en las casas, también de la Fundación ubicadas en las siguientes direcciones: calles 10 No. 4-28, calle 10 No. 2-93 y calle 10 No. 2-62; en los términos, plazo y condiciones que se indican en el pliego de condiciones y la propuesta presentada por el contratista.</t>
  </si>
  <si>
    <t>UNION TEMPORAL RN</t>
  </si>
  <si>
    <t>900.862.414-9</t>
  </si>
  <si>
    <t>UNION TEMPORAL</t>
  </si>
  <si>
    <t>CPS-045</t>
  </si>
  <si>
    <t>Prestar servicios de aseo y cafetería con personal debidamente entrenado, capacitado y uniformado a las instalaciones de las sedes de la Fundación Gilberto Alzate Avendaño a través de (3) tres operarios (as), en los términos, plazo y condiciones que se indican en el pliego de condiciones</t>
  </si>
  <si>
    <t>CASALIMPIA S.A</t>
  </si>
  <si>
    <t>SOCIEDAD ANONIMA</t>
  </si>
  <si>
    <t>CPS-047</t>
  </si>
  <si>
    <t>AREA DE GESTION DOCUMENTAL</t>
  </si>
  <si>
    <t>Prestar los servicios de apoyo a la gestión de la Subdirección Administrativa en el área de Gestión Documental &amp; Atención al Ciudadano, en cumplimiento a los procesos, procedimientos, herramientas, normativa vigente y los nuevos requerimientos establecidos para la administración de los documentos, archivos y sistemas de información de la Fundación, el mantenimiento de la infraestructura archivística, así como de la gestión eficiente de las comunicaciones, el servicio, la atención, información y orientación, requerida por parte de  visitantes y ciudadanos en general.</t>
  </si>
  <si>
    <t>FRANCY EVELYN LARA LADINO</t>
  </si>
  <si>
    <t>CC</t>
  </si>
  <si>
    <t>CORRESPONDENCIA@FUGA.GOV.CO</t>
  </si>
  <si>
    <t>29/07/2015</t>
  </si>
  <si>
    <t>28/07/2015</t>
  </si>
  <si>
    <t>JUAN ALFONSO URIBE</t>
  </si>
  <si>
    <t>CPS-048</t>
  </si>
  <si>
    <t>AREA DEL ALMACAN</t>
  </si>
  <si>
    <t>Prestar los servicios profesionales a la Subdirección Administrativa apoyando las funciones del  almacén e inventarios de la Fundación Gilberto Alzate Avendaño.</t>
  </si>
  <si>
    <t>CPS-049</t>
  </si>
  <si>
    <t>DIRECCION GENERAL Y CORRESPONDENCIA</t>
  </si>
  <si>
    <t>Prestar los servicios de apoyo como conductor del Despacho de la Dirección y apoyo a otras áreas de la Fundación Gilberto Alzate Avendaño.</t>
  </si>
  <si>
    <t>CESAR AUGUSTO PATIÑO PARRA</t>
  </si>
  <si>
    <t>03/08/2015</t>
  </si>
  <si>
    <t>CPS-050</t>
  </si>
  <si>
    <t>Prestar con plena autonomía técnica y administrativa los servicios profesionales para dirigir y asesorar el equipo que designe la Fundación Gilberto Álzate Avendaño en el proceso de rediseño de su estructura administrativa y realizar acompañamiento a la institución en el trámite de su aprobación ante las instancias del Gobierno Distrital.</t>
  </si>
  <si>
    <t xml:space="preserve">JOSE LUIS GARZON ROMERO </t>
  </si>
  <si>
    <t>10/08/2015</t>
  </si>
  <si>
    <t>CPS-051</t>
  </si>
  <si>
    <t>Prestación de servicios profesionales de apoyo a la Subdirección Administrativa en el desarrollo de los planes y programas de Talento Humano de la Fundación, con el fin de promover el desarrollo integral de los funcionarios de la entidad.</t>
  </si>
  <si>
    <t>PILAR HERNANDEZ MORA</t>
  </si>
  <si>
    <t>CPS-053</t>
  </si>
  <si>
    <t>Prestación de servicios profesionales en  el desarrollo y ejecución de los proyectos  que adelante la Subdirección Operativa a través de sus Gerencias, en el ámbito de su gestión administrativa.</t>
  </si>
  <si>
    <t>VIVIANA PATRICIA  ALFONSO ARENAS</t>
  </si>
  <si>
    <t>18/08/2015</t>
  </si>
  <si>
    <t>ANDRES GARCIA LA ROTA</t>
  </si>
  <si>
    <t>CPS-055</t>
  </si>
  <si>
    <t>PRESTACION DE SERVICIOS ARTISTICOS</t>
  </si>
  <si>
    <t>Prestar servicios artísticos para la realización de “AZABACHE” una pintura mural, en la carrera 10 No. 20-30 de la ciudad de Bogotá, del artista Colombiano Carlos Jacanamijoy Tisoy, en el marco del proyecto de inversión 656 de la fundación Gilberto Alzate Avendaño.</t>
  </si>
  <si>
    <t>CARLOS JACANAMIJOY TISOY</t>
  </si>
  <si>
    <t>79,349,387</t>
  </si>
  <si>
    <t>31/08/2015</t>
  </si>
  <si>
    <t>CPS-056</t>
  </si>
  <si>
    <t>Prestar los servicios de apoyo como conductor del Despacho de la Dirección y apoyo a otras áreas de la Fundación Gilberto Alzate Avendaño</t>
  </si>
  <si>
    <t>JORGE ANDRES DUQUE MOYANO</t>
  </si>
  <si>
    <t>04/09/2015</t>
  </si>
  <si>
    <t>CPS-057</t>
  </si>
  <si>
    <t>OFICINA ASESORA JURICA</t>
  </si>
  <si>
    <t>Prestación de servicios profesionales para apoyar el fortalecimiento del proceso de gestión contractual de la Fundación Gilberto Alzate Avendaño</t>
  </si>
  <si>
    <t>ZAMIRA ROVIRA LONDOÑO</t>
  </si>
  <si>
    <t>07/09/2015</t>
  </si>
  <si>
    <t>CPS-059</t>
  </si>
  <si>
    <t xml:space="preserve">GERENCIA DE ARTES PLASTICAS Y VISUALES </t>
  </si>
  <si>
    <t>Prestar servicios profesionales y de apoyo a la gestión, registro, edición y difusión de las acciones y actividades derivadas del proyecto CKWeb del programa de circulación de la Gerencia de Artes Plásticas y Visuales de la Fundación Gilberto Alzate Avendaño.</t>
  </si>
  <si>
    <t>OMAR ANDRES CAMPO HENRIQUEZ</t>
  </si>
  <si>
    <t>22/09/2015</t>
  </si>
  <si>
    <t>JULIANA DIAZ FRANCO</t>
  </si>
  <si>
    <t>CPS-060</t>
  </si>
  <si>
    <t>Prestación de servicios profesionales como Webmaster para la creación, desarrollo y ejecución de estrategias de mercadeo y Marketing a través de la red que apunten a la activación y posicionamiento de la imagen institucional y al fortalecimiento de los medios audiovisuales con que cuenta la Fundación Gilberto Alzate Avendaño</t>
  </si>
  <si>
    <t>ANA MARIA PEREZ MOSCOTE</t>
  </si>
  <si>
    <t>webmaster@fuga.gov.co</t>
  </si>
  <si>
    <t>23/09/2015</t>
  </si>
  <si>
    <t>TATIANA LOZANO MOSKOWICTZ</t>
  </si>
  <si>
    <t>CPS-063</t>
  </si>
  <si>
    <t>Prestar servicios de apoyo a la gestion para realizar la capacitacion, actualizacion y de produccion integral del Software Vsummer en la Fundacion Gilberto Alzate Avendaño.</t>
  </si>
  <si>
    <t xml:space="preserve"> IDEASOFT LIMITADA</t>
  </si>
  <si>
    <t>830053632-3</t>
  </si>
  <si>
    <t>13/10/2015</t>
  </si>
  <si>
    <t>CPS-066</t>
  </si>
  <si>
    <t xml:space="preserve">AREA DE RECURSOS HUMANOS </t>
  </si>
  <si>
    <t>Prestación de servicios para el desarrollo y la ejecución de actividades de   Capacitación, Bienestar Social, Incentivos y estímulos, Riesgo Psicosocial, Seguridad y Salud Ocupacional, que propendan por el mejoramiento de las condiciones de trabajo, el clima laboral de la Fundación Gilberto Álzate Avendaño y el fortalecimiento del Sistema Integrado de Gestión.</t>
  </si>
  <si>
    <t xml:space="preserve">CAJA DE COMPENSACION FAMILIAR -COMPENSAR </t>
  </si>
  <si>
    <t>860.066.942-7</t>
  </si>
  <si>
    <t>CAJA DE COMPENSACION</t>
  </si>
  <si>
    <t>20/10/2015</t>
  </si>
  <si>
    <t>ALEXIS CARRANZA</t>
  </si>
  <si>
    <t>FUGA-PMC-002</t>
  </si>
  <si>
    <t>FUGA-PMC-006</t>
  </si>
  <si>
    <t>FUGA-PMC-012</t>
  </si>
  <si>
    <t>FUGA-PMC-013</t>
  </si>
  <si>
    <t>FUGA-PMC-014</t>
  </si>
  <si>
    <t xml:space="preserve">Servicio especializado de traslados, depósito y custodia a los documentos y archivos de conservación temporal de la fundación Gilberto Álzate Avendaño. </t>
  </si>
  <si>
    <t>Prestar los servicios de fumigación, desinfección y desratización de las cuatro sedes de  la Fundación Gilberto Alzate Avendaño,  para cumplir con el saneamiento ambiental de la entidad.</t>
  </si>
  <si>
    <t xml:space="preserve">Prestar los servicios de venta de boletería On Line y Presencial para los eventos artísticos y culturales que realiza la Fundación Gilberto Alzate Avendaño </t>
  </si>
  <si>
    <t>OFICINA DE PLANEACION</t>
  </si>
  <si>
    <t>Prestar servicios para realizar el transporte, almacenamiento, tratamiento y disposición de los residuos peligrosos generados por el desarrollo de las actividades administrativas y misionales de la Fundación Gilberto Alzate Avendaño.</t>
  </si>
  <si>
    <t>TANDEM S.A.</t>
  </si>
  <si>
    <t>860.090.247-7</t>
  </si>
  <si>
    <t xml:space="preserve">FUMIGACIONES  EL TRIUNFO CAR SAS </t>
  </si>
  <si>
    <t>900.604.786-8</t>
  </si>
  <si>
    <t>DESIERTO</t>
  </si>
  <si>
    <t xml:space="preserve">GRUPO TUTICKET.COM COLOMBIA SAS </t>
  </si>
  <si>
    <t>900.538.254-9</t>
  </si>
  <si>
    <t xml:space="preserve">DESCONT S.A. E.S.P. </t>
  </si>
  <si>
    <t>804.002.433-1</t>
  </si>
  <si>
    <t>SOCIEDAD DE ACCIONES SIMPLIFICADAS</t>
  </si>
  <si>
    <t>NIDIA MANOSALBA</t>
  </si>
  <si>
    <t>SANTIAGO ECHEVERRI</t>
  </si>
  <si>
    <t>CONTRATOS DE PRESTACION DE SERVICIOS SUSCRITOS A 30 DE NOVIEMBRE DE 2015</t>
  </si>
  <si>
    <t>CPS-069</t>
  </si>
  <si>
    <t>Contratar los servicios profesionales para apoyar la Subdirección administrativa en el área de tesorería, así como en la organización de eventos de debate público, la supervisión y apoyo a las supervisiones de los contratos que se le asignen, como también el acompañamiento a  las actividades administrativas relacionadas con la Subdirección Operativa (Gerencia de Artes Plásticas y Visuales, Producción, Comunicaciones y Biblioteca).</t>
  </si>
  <si>
    <t>12/11/2015</t>
  </si>
  <si>
    <t>CPS-070</t>
  </si>
  <si>
    <t xml:space="preserve">CONTROL INTERNO </t>
  </si>
  <si>
    <t>Prestar servicios profesionales para apoyar a la Oficina de Control Interno de la Fundación Gilberto Alzate Avendaño en  la realización de una Auditoría Interna al Sistema Integrado de Gestión, haciendo énfasis en la NTC-GP 1000-2009 y MECI-2014</t>
  </si>
  <si>
    <t>WILLIAM MOLINA SANCHEZ</t>
  </si>
  <si>
    <t>17/11/2015</t>
  </si>
  <si>
    <t>CPS-071</t>
  </si>
  <si>
    <t xml:space="preserve">AREA DE COMUNICACIONES </t>
  </si>
  <si>
    <t>Prestación de servicios profesionales como PRODUCTOR AUDIOVISUAL para garantizar el cumplimiento de las diferentes actividades que se llevan a cabo en la Fundación.</t>
  </si>
  <si>
    <t>OMAR ANDRES RUEDA LAMPREA</t>
  </si>
  <si>
    <t>18/11/2015</t>
  </si>
  <si>
    <t>CPS-072</t>
  </si>
  <si>
    <t>Prestar servicios profesionales para apoyar a la Oficina de Control Interno de la Fundación Gilberto Alzate Avendaño en el desarrollo de la auditoría financiera de la Entidad</t>
  </si>
  <si>
    <t>JOSE MAURICIO CHITIVA BORDA</t>
  </si>
  <si>
    <t>CPS-073</t>
  </si>
  <si>
    <t>SISTEMA INTEGRADO DE GESTION</t>
  </si>
  <si>
    <t>Prestar servicios profesionales para apoyar con la oportunidad y calidad requerida las actividades relacionadas con la  implementación y mejoramiento del Sistema Integrado de Gestión de la Fundación Gilberto Alzate Avendaño, bajo la Norma Técnica Distrital NTD SIG 001:2011.</t>
  </si>
  <si>
    <t>GIOVANNY ALEXANDER MONTENEGRO</t>
  </si>
  <si>
    <t>19/11/2015</t>
  </si>
  <si>
    <t>NANCY MILENA PINEDA</t>
  </si>
  <si>
    <t>CPS-075</t>
  </si>
  <si>
    <t>recursoshumanosfuga@fuga.gov.co</t>
  </si>
  <si>
    <t>CPS-076</t>
  </si>
  <si>
    <t>Contratar los servicios para el diagnóstico e intervención del clima laboral dirigido a los servidores públicos de la FUGA</t>
  </si>
  <si>
    <t>LATAM PERFORMANCE GROUP S.A.S.</t>
  </si>
  <si>
    <t>900734988-6</t>
  </si>
  <si>
    <t>23/11/2015</t>
  </si>
  <si>
    <t>CPS-077</t>
  </si>
  <si>
    <t>Prestación de servicios profesionales para el diseño y ejecución  de (2) conferencias con enfoque de debate, tocantes al rechazo a la corrupción y promoción de la transparencia y la probidad de acuerdo a las fechas y lugares convenidos con la Fundación Gilberto Alzate Avendaño.</t>
  </si>
  <si>
    <t>OSCAR FERNANDO RIVERA SALAMANCA</t>
  </si>
  <si>
    <t>SANTIAGO ECHEVERRI CADAVID</t>
  </si>
  <si>
    <t>Tiempo total Prorrogado en Dias</t>
  </si>
  <si>
    <t>FUGA-PMC-031</t>
  </si>
  <si>
    <t xml:space="preserve">PRESTACION DE SERVICIOS  </t>
  </si>
  <si>
    <t>AREA DE BIBLIOTECA</t>
  </si>
  <si>
    <t>CONSERVACIÓN,  PRESERVACIÓN, RESTAURACIÓN Y EMPASTE DE PERIÓDICOS Y REVISTAS QUE SE  ENCUENTRAN EN MAL ESTADO DENTRO DEL ACERVO DE LA BIBLIOTECA ESPECIALIZADA EN HISTORIA POLÍTICA DE COLOMBIA DE LA  FUNDACIÓN GILBERTO ÁLZATE AVENDAÑO</t>
  </si>
  <si>
    <t xml:space="preserve">ANTIQUUS EDITORES LIMITADA </t>
  </si>
  <si>
    <t>830.504.093-1</t>
  </si>
  <si>
    <t>DIANA MARCELA CASTAÑO</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</si>
</sst>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240A]dddd\,\ dd&quot; de &quot;mmmm&quot; de &quot;yyyy"/>
    <numFmt numFmtId="165" formatCode="dd/mm/yyyy;@"/>
    <numFmt numFmtId="166" formatCode="&quot;$&quot;\ #,##0"/>
    <numFmt numFmtId="167" formatCode="#,##0.0"/>
  </numFmts>
  <fonts count="41">
    <font>
      <sz val="11"/>
      <color theme="1"/>
      <name val="Calibri"/>
      <family val="2"/>
    </font>
    <font>
      <sz val="11"/>
      <color indexed="8"/>
      <name val="Calibri"/>
      <family val="2"/>
    </font>
    <font>
      <b/>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2"/>
    </font>
    <font>
      <sz val="11"/>
      <name val="Calibri"/>
      <family val="2"/>
    </font>
    <font>
      <sz val="10"/>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99FF"/>
        <bgColor indexed="64"/>
      </patternFill>
    </fill>
    <fill>
      <patternFill patternType="solid">
        <fgColor rgb="FF66CCFF"/>
        <bgColor indexed="64"/>
      </patternFill>
    </fill>
    <fill>
      <patternFill patternType="solid">
        <fgColor rgb="FFCCCC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1" fillId="0" borderId="0">
      <alignment/>
      <protection/>
    </xf>
    <xf numFmtId="0" fontId="21"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3">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165" fontId="0" fillId="0" borderId="10" xfId="0" applyNumberFormat="1" applyBorder="1" applyAlignment="1">
      <alignment/>
    </xf>
    <xf numFmtId="0" fontId="2" fillId="33" borderId="11" xfId="0" applyFont="1" applyFill="1" applyBorder="1" applyAlignment="1" applyProtection="1">
      <alignment vertical="center" wrapText="1"/>
      <protection locked="0"/>
    </xf>
    <xf numFmtId="0" fontId="2" fillId="33" borderId="11" xfId="0"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vertical="center" wrapText="1"/>
      <protection locked="0"/>
    </xf>
    <xf numFmtId="0" fontId="2" fillId="35" borderId="11" xfId="0" applyFont="1" applyFill="1" applyBorder="1" applyAlignment="1" applyProtection="1">
      <alignment horizontal="center" vertical="center" wrapText="1"/>
      <protection locked="0"/>
    </xf>
    <xf numFmtId="0" fontId="2" fillId="35" borderId="11" xfId="0" applyFont="1" applyFill="1" applyBorder="1" applyAlignment="1" applyProtection="1">
      <alignment vertical="center" wrapText="1"/>
      <protection locked="0"/>
    </xf>
    <xf numFmtId="0" fontId="2" fillId="19" borderId="11" xfId="0" applyFont="1" applyFill="1" applyBorder="1" applyAlignment="1" applyProtection="1">
      <alignment horizontal="center" vertical="center" wrapText="1"/>
      <protection locked="0"/>
    </xf>
    <xf numFmtId="0" fontId="2" fillId="36" borderId="11" xfId="0" applyFont="1" applyFill="1" applyBorder="1" applyAlignment="1" applyProtection="1">
      <alignment horizontal="center" vertical="center" wrapText="1"/>
      <protection locked="0"/>
    </xf>
    <xf numFmtId="0" fontId="2" fillId="37" borderId="11" xfId="0" applyFont="1" applyFill="1" applyBorder="1" applyAlignment="1" applyProtection="1">
      <alignment horizontal="center" vertical="center" wrapText="1"/>
      <protection locked="0"/>
    </xf>
    <xf numFmtId="4" fontId="2" fillId="37" borderId="11" xfId="0" applyNumberFormat="1" applyFont="1" applyFill="1" applyBorder="1" applyAlignment="1" applyProtection="1">
      <alignment vertical="center" wrapText="1"/>
      <protection locked="0"/>
    </xf>
    <xf numFmtId="4" fontId="2" fillId="37" borderId="11" xfId="0" applyNumberFormat="1" applyFont="1" applyFill="1" applyBorder="1" applyAlignment="1" applyProtection="1">
      <alignment horizontal="center" vertical="center" wrapText="1"/>
      <protection locked="0"/>
    </xf>
    <xf numFmtId="0" fontId="2" fillId="38" borderId="11" xfId="0" applyFont="1" applyFill="1" applyBorder="1" applyAlignment="1" applyProtection="1">
      <alignment horizontal="center" vertical="center" wrapText="1"/>
      <protection locked="0"/>
    </xf>
    <xf numFmtId="3" fontId="2" fillId="38" borderId="11" xfId="0" applyNumberFormat="1" applyFont="1" applyFill="1" applyBorder="1" applyAlignment="1" applyProtection="1">
      <alignment horizontal="center" vertical="center" wrapText="1"/>
      <protection locked="0"/>
    </xf>
    <xf numFmtId="1" fontId="0" fillId="0" borderId="10" xfId="0" applyNumberFormat="1" applyBorder="1" applyAlignment="1">
      <alignment horizontal="right"/>
    </xf>
    <xf numFmtId="0" fontId="0" fillId="0" borderId="10" xfId="0" applyBorder="1" applyAlignment="1">
      <alignment horizontal="right"/>
    </xf>
    <xf numFmtId="0" fontId="0" fillId="0" borderId="10" xfId="0" applyFill="1" applyBorder="1" applyAlignment="1">
      <alignment horizontal="center"/>
    </xf>
    <xf numFmtId="0" fontId="0" fillId="0" borderId="10" xfId="0" applyBorder="1" applyAlignment="1">
      <alignment horizontal="left"/>
    </xf>
    <xf numFmtId="0" fontId="0" fillId="0" borderId="10" xfId="0" applyBorder="1" applyAlignment="1">
      <alignment wrapText="1"/>
    </xf>
    <xf numFmtId="0" fontId="0" fillId="0" borderId="10" xfId="0" applyBorder="1" applyAlignment="1">
      <alignment horizontal="left" wrapText="1"/>
    </xf>
    <xf numFmtId="1" fontId="0" fillId="0" borderId="10" xfId="0" applyNumberFormat="1" applyFill="1" applyBorder="1" applyAlignment="1">
      <alignment horizontal="right"/>
    </xf>
    <xf numFmtId="0" fontId="0" fillId="0" borderId="10" xfId="0" applyFill="1" applyBorder="1" applyAlignment="1">
      <alignment horizontal="right"/>
    </xf>
    <xf numFmtId="0" fontId="0" fillId="0" borderId="10" xfId="0" applyFill="1" applyBorder="1" applyAlignment="1">
      <alignment/>
    </xf>
    <xf numFmtId="0" fontId="20" fillId="0" borderId="10" xfId="0" applyFont="1" applyFill="1" applyBorder="1" applyAlignment="1">
      <alignment/>
    </xf>
    <xf numFmtId="165" fontId="0" fillId="0" borderId="10" xfId="0" applyNumberFormat="1" applyFill="1" applyBorder="1" applyAlignment="1">
      <alignment/>
    </xf>
    <xf numFmtId="0" fontId="0" fillId="0" borderId="10" xfId="0" applyFill="1" applyBorder="1" applyAlignment="1">
      <alignment horizontal="left" wrapText="1"/>
    </xf>
    <xf numFmtId="0" fontId="0" fillId="0" borderId="0" xfId="0" applyFill="1" applyAlignment="1">
      <alignment/>
    </xf>
    <xf numFmtId="0" fontId="40" fillId="0" borderId="12" xfId="0" applyFont="1" applyBorder="1" applyAlignment="1">
      <alignment horizontal="left" vertical="center"/>
    </xf>
    <xf numFmtId="0" fontId="40" fillId="0" borderId="13" xfId="0" applyFont="1" applyBorder="1" applyAlignment="1">
      <alignment horizontal="left" vertical="center"/>
    </xf>
    <xf numFmtId="0" fontId="0" fillId="0" borderId="14" xfId="0" applyBorder="1" applyAlignment="1">
      <alignment horizontal="center"/>
    </xf>
    <xf numFmtId="0" fontId="0" fillId="0" borderId="0" xfId="0" applyAlignment="1">
      <alignment/>
    </xf>
    <xf numFmtId="0" fontId="0" fillId="0" borderId="10" xfId="0" applyBorder="1" applyAlignment="1">
      <alignment/>
    </xf>
    <xf numFmtId="0" fontId="0" fillId="0" borderId="10" xfId="0" applyFill="1" applyBorder="1" applyAlignment="1">
      <alignment/>
    </xf>
    <xf numFmtId="4" fontId="0" fillId="0" borderId="10" xfId="0" applyNumberFormat="1" applyFill="1" applyBorder="1" applyAlignment="1">
      <alignment horizontal="right"/>
    </xf>
    <xf numFmtId="0" fontId="0" fillId="0" borderId="10" xfId="0" applyBorder="1" applyAlignment="1">
      <alignment/>
    </xf>
    <xf numFmtId="0" fontId="0" fillId="0" borderId="10" xfId="0" applyBorder="1" applyAlignment="1">
      <alignment horizontal="right"/>
    </xf>
    <xf numFmtId="3" fontId="0" fillId="39" borderId="10" xfId="0" applyNumberFormat="1" applyFill="1" applyBorder="1" applyAlignment="1">
      <alignment/>
    </xf>
    <xf numFmtId="0" fontId="0" fillId="0" borderId="10" xfId="0" applyBorder="1" applyAlignment="1">
      <alignment horizontal="center"/>
    </xf>
    <xf numFmtId="166" fontId="0" fillId="0" borderId="10" xfId="0" applyNumberFormat="1" applyBorder="1" applyAlignment="1">
      <alignment/>
    </xf>
    <xf numFmtId="14" fontId="0" fillId="0" borderId="10" xfId="0" applyNumberFormat="1" applyFill="1" applyBorder="1" applyAlignment="1">
      <alignment/>
    </xf>
    <xf numFmtId="0" fontId="0" fillId="0" borderId="10" xfId="0"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4" xfId="52"/>
    <cellStyle name="Normal 4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628650</xdr:colOff>
      <xdr:row>1</xdr:row>
      <xdr:rowOff>28575</xdr:rowOff>
    </xdr:to>
    <xdr:pic>
      <xdr:nvPicPr>
        <xdr:cNvPr id="1" name="1 Imagen" descr="FUGA-01.png"/>
        <xdr:cNvPicPr preferRelativeResize="1">
          <a:picLocks noChangeAspect="1"/>
        </xdr:cNvPicPr>
      </xdr:nvPicPr>
      <xdr:blipFill>
        <a:blip r:embed="rId1"/>
        <a:stretch>
          <a:fillRect/>
        </a:stretch>
      </xdr:blipFill>
      <xdr:spPr>
        <a:xfrm>
          <a:off x="0" y="0"/>
          <a:ext cx="398145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H67"/>
  <sheetViews>
    <sheetView tabSelected="1" zoomScalePageLayoutView="0" workbookViewId="0" topLeftCell="A1">
      <selection activeCell="L71" sqref="L71"/>
    </sheetView>
  </sheetViews>
  <sheetFormatPr defaultColWidth="11.421875" defaultRowHeight="15"/>
  <cols>
    <col min="3" max="3" width="16.00390625" style="0" customWidth="1"/>
    <col min="26" max="26" width="11.421875" style="32" customWidth="1"/>
  </cols>
  <sheetData>
    <row r="1" spans="1:5" ht="86.25" customHeight="1">
      <c r="A1" s="31"/>
      <c r="B1" s="31"/>
      <c r="C1" s="31"/>
      <c r="D1" s="31"/>
      <c r="E1" s="31"/>
    </row>
    <row r="2" spans="1:34" ht="68.25" customHeight="1">
      <c r="A2" s="29" t="s">
        <v>277</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row>
    <row r="3" spans="1:34" ht="63.75">
      <c r="A3" s="4" t="s">
        <v>0</v>
      </c>
      <c r="B3" s="4" t="s">
        <v>1</v>
      </c>
      <c r="C3" s="4" t="s">
        <v>2</v>
      </c>
      <c r="D3" s="5" t="s">
        <v>3</v>
      </c>
      <c r="E3" s="5" t="s">
        <v>4</v>
      </c>
      <c r="F3" s="6" t="s">
        <v>5</v>
      </c>
      <c r="G3" s="6" t="s">
        <v>6</v>
      </c>
      <c r="H3" s="6" t="s">
        <v>7</v>
      </c>
      <c r="I3" s="6" t="s">
        <v>8</v>
      </c>
      <c r="J3" s="6" t="s">
        <v>9</v>
      </c>
      <c r="K3" s="7" t="s">
        <v>10</v>
      </c>
      <c r="L3" s="8" t="s">
        <v>11</v>
      </c>
      <c r="M3" s="7" t="s">
        <v>12</v>
      </c>
      <c r="N3" s="7" t="s">
        <v>13</v>
      </c>
      <c r="O3" s="7" t="s">
        <v>14</v>
      </c>
      <c r="P3" s="8" t="s">
        <v>15</v>
      </c>
      <c r="Q3" s="7" t="s">
        <v>16</v>
      </c>
      <c r="R3" s="9" t="s">
        <v>17</v>
      </c>
      <c r="S3" s="9" t="s">
        <v>18</v>
      </c>
      <c r="T3" s="10" t="s">
        <v>19</v>
      </c>
      <c r="U3" s="10" t="s">
        <v>20</v>
      </c>
      <c r="V3" s="10" t="s">
        <v>21</v>
      </c>
      <c r="W3" s="10" t="s">
        <v>22</v>
      </c>
      <c r="X3" s="10" t="s">
        <v>23</v>
      </c>
      <c r="Y3" s="10" t="s">
        <v>24</v>
      </c>
      <c r="Z3" s="10" t="s">
        <v>311</v>
      </c>
      <c r="AA3" s="10" t="s">
        <v>25</v>
      </c>
      <c r="AB3" s="11" t="s">
        <v>26</v>
      </c>
      <c r="AC3" s="12" t="s">
        <v>27</v>
      </c>
      <c r="AD3" s="13" t="s">
        <v>28</v>
      </c>
      <c r="AE3" s="11" t="s">
        <v>29</v>
      </c>
      <c r="AF3" s="13" t="s">
        <v>30</v>
      </c>
      <c r="AG3" s="14" t="s">
        <v>31</v>
      </c>
      <c r="AH3" s="15" t="s">
        <v>32</v>
      </c>
    </row>
    <row r="4" spans="1:34" ht="45">
      <c r="A4" s="1">
        <v>2015</v>
      </c>
      <c r="B4" s="2" t="s">
        <v>33</v>
      </c>
      <c r="C4" s="1" t="s">
        <v>34</v>
      </c>
      <c r="D4" s="1" t="s">
        <v>36</v>
      </c>
      <c r="E4" s="1" t="s">
        <v>37</v>
      </c>
      <c r="F4" s="2">
        <v>0</v>
      </c>
      <c r="G4" s="2">
        <v>0</v>
      </c>
      <c r="H4" s="2">
        <v>0</v>
      </c>
      <c r="I4" s="2" t="s">
        <v>38</v>
      </c>
      <c r="J4" s="2">
        <v>0</v>
      </c>
      <c r="K4" s="1" t="s">
        <v>39</v>
      </c>
      <c r="L4" s="2" t="s">
        <v>40</v>
      </c>
      <c r="M4" s="1" t="s">
        <v>41</v>
      </c>
      <c r="N4" s="1" t="s">
        <v>35</v>
      </c>
      <c r="O4" s="1" t="s">
        <v>42</v>
      </c>
      <c r="P4" s="1" t="s">
        <v>43</v>
      </c>
      <c r="Q4" s="1" t="s">
        <v>44</v>
      </c>
      <c r="R4" s="1">
        <v>0</v>
      </c>
      <c r="S4" s="1" t="s">
        <v>38</v>
      </c>
      <c r="T4" s="3">
        <v>42013</v>
      </c>
      <c r="U4" s="3">
        <v>42013</v>
      </c>
      <c r="V4" s="3">
        <v>42043</v>
      </c>
      <c r="W4" s="1">
        <v>1</v>
      </c>
      <c r="X4" s="1">
        <v>30</v>
      </c>
      <c r="Y4" s="1"/>
      <c r="Z4" s="33">
        <f>X4+Y4</f>
        <v>30</v>
      </c>
      <c r="AA4" s="3">
        <v>42043</v>
      </c>
      <c r="AB4" s="1">
        <v>0</v>
      </c>
      <c r="AC4" s="1">
        <v>208395636</v>
      </c>
      <c r="AD4" s="1">
        <v>0</v>
      </c>
      <c r="AE4" s="1">
        <v>0</v>
      </c>
      <c r="AF4" s="1">
        <v>208395636</v>
      </c>
      <c r="AG4" s="1" t="s">
        <v>45</v>
      </c>
      <c r="AH4" s="20" t="s">
        <v>46</v>
      </c>
    </row>
    <row r="5" spans="1:34" ht="30">
      <c r="A5" s="1">
        <v>2015</v>
      </c>
      <c r="B5" s="2" t="s">
        <v>47</v>
      </c>
      <c r="C5" s="1" t="s">
        <v>48</v>
      </c>
      <c r="D5" s="1" t="s">
        <v>49</v>
      </c>
      <c r="E5" s="1" t="s">
        <v>50</v>
      </c>
      <c r="F5" s="2">
        <v>0</v>
      </c>
      <c r="G5" s="2">
        <v>0</v>
      </c>
      <c r="H5" s="2">
        <v>0</v>
      </c>
      <c r="I5" s="2" t="s">
        <v>38</v>
      </c>
      <c r="J5" s="2">
        <v>0</v>
      </c>
      <c r="K5" s="1" t="s">
        <v>51</v>
      </c>
      <c r="L5" s="2" t="s">
        <v>52</v>
      </c>
      <c r="M5" s="1">
        <v>52331932</v>
      </c>
      <c r="N5" s="1" t="s">
        <v>53</v>
      </c>
      <c r="O5" s="1" t="s">
        <v>54</v>
      </c>
      <c r="P5" s="1" t="s">
        <v>43</v>
      </c>
      <c r="Q5" s="1">
        <v>0</v>
      </c>
      <c r="R5" s="1" t="s">
        <v>38</v>
      </c>
      <c r="S5" s="1">
        <v>0</v>
      </c>
      <c r="T5" s="3">
        <v>42026</v>
      </c>
      <c r="U5" s="3">
        <v>42026</v>
      </c>
      <c r="V5" s="3">
        <v>42268</v>
      </c>
      <c r="W5" s="1">
        <v>8</v>
      </c>
      <c r="X5" s="1">
        <v>240</v>
      </c>
      <c r="Y5" s="1">
        <v>100</v>
      </c>
      <c r="Z5" s="33">
        <f aca="true" t="shared" si="0" ref="Z5:Z52">X5+Y5</f>
        <v>340</v>
      </c>
      <c r="AA5" s="3">
        <v>42369</v>
      </c>
      <c r="AB5" s="1"/>
      <c r="AC5" s="1">
        <v>24000000</v>
      </c>
      <c r="AD5" s="1">
        <v>0</v>
      </c>
      <c r="AE5" s="1">
        <v>10000000</v>
      </c>
      <c r="AF5" s="1">
        <v>34000000</v>
      </c>
      <c r="AG5" s="1" t="s">
        <v>45</v>
      </c>
      <c r="AH5" s="20" t="s">
        <v>55</v>
      </c>
    </row>
    <row r="6" spans="1:34" ht="45">
      <c r="A6" s="1">
        <v>2015</v>
      </c>
      <c r="B6" s="2" t="s">
        <v>56</v>
      </c>
      <c r="C6" s="1" t="s">
        <v>48</v>
      </c>
      <c r="D6" s="1" t="s">
        <v>42</v>
      </c>
      <c r="E6" s="1" t="s">
        <v>57</v>
      </c>
      <c r="F6" s="2">
        <v>0</v>
      </c>
      <c r="G6" s="2">
        <v>0</v>
      </c>
      <c r="H6" s="2">
        <v>0</v>
      </c>
      <c r="I6" s="2" t="s">
        <v>38</v>
      </c>
      <c r="J6" s="2">
        <v>0</v>
      </c>
      <c r="K6" s="1" t="s">
        <v>58</v>
      </c>
      <c r="L6" s="2" t="s">
        <v>52</v>
      </c>
      <c r="M6" s="1" t="s">
        <v>59</v>
      </c>
      <c r="N6" s="1" t="s">
        <v>60</v>
      </c>
      <c r="O6" s="1" t="s">
        <v>54</v>
      </c>
      <c r="P6" s="1" t="s">
        <v>43</v>
      </c>
      <c r="Q6" s="1">
        <v>0</v>
      </c>
      <c r="R6" s="1" t="s">
        <v>38</v>
      </c>
      <c r="S6" s="1">
        <v>0</v>
      </c>
      <c r="T6" s="3">
        <v>42032</v>
      </c>
      <c r="U6" s="3">
        <v>42032</v>
      </c>
      <c r="V6" s="3">
        <v>42116</v>
      </c>
      <c r="W6" s="1">
        <v>2.25</v>
      </c>
      <c r="X6" s="1">
        <v>75</v>
      </c>
      <c r="Y6" s="1"/>
      <c r="Z6" s="33">
        <f t="shared" si="0"/>
        <v>75</v>
      </c>
      <c r="AA6" s="3">
        <v>42118</v>
      </c>
      <c r="AB6" s="1"/>
      <c r="AC6" s="1">
        <v>9916675</v>
      </c>
      <c r="AD6" s="1">
        <v>0</v>
      </c>
      <c r="AE6" s="1">
        <v>0</v>
      </c>
      <c r="AF6" s="1">
        <v>9916675</v>
      </c>
      <c r="AG6" s="1" t="s">
        <v>45</v>
      </c>
      <c r="AH6" s="20" t="s">
        <v>61</v>
      </c>
    </row>
    <row r="7" spans="1:34" ht="45">
      <c r="A7" s="1">
        <v>2015</v>
      </c>
      <c r="B7" s="2" t="s">
        <v>63</v>
      </c>
      <c r="C7" s="1" t="s">
        <v>48</v>
      </c>
      <c r="D7" s="1" t="s">
        <v>64</v>
      </c>
      <c r="E7" s="1" t="s">
        <v>65</v>
      </c>
      <c r="F7" s="2">
        <v>0</v>
      </c>
      <c r="G7" s="2">
        <v>0</v>
      </c>
      <c r="H7" s="2">
        <v>0</v>
      </c>
      <c r="I7" s="2" t="s">
        <v>38</v>
      </c>
      <c r="J7" s="2">
        <v>0</v>
      </c>
      <c r="K7" s="1" t="s">
        <v>66</v>
      </c>
      <c r="L7" s="2" t="s">
        <v>52</v>
      </c>
      <c r="M7" s="1">
        <v>18468723</v>
      </c>
      <c r="N7" s="1" t="s">
        <v>67</v>
      </c>
      <c r="O7" s="1" t="s">
        <v>54</v>
      </c>
      <c r="P7" s="1" t="s">
        <v>43</v>
      </c>
      <c r="Q7" s="1">
        <v>0</v>
      </c>
      <c r="R7" s="1" t="s">
        <v>38</v>
      </c>
      <c r="S7" s="1">
        <v>0</v>
      </c>
      <c r="T7" s="3">
        <v>42048</v>
      </c>
      <c r="U7" s="3">
        <v>42048</v>
      </c>
      <c r="V7" s="3">
        <v>42106</v>
      </c>
      <c r="W7" s="1">
        <v>2</v>
      </c>
      <c r="X7" s="1">
        <v>60</v>
      </c>
      <c r="Y7" s="1">
        <v>8</v>
      </c>
      <c r="Z7" s="33">
        <f t="shared" si="0"/>
        <v>68</v>
      </c>
      <c r="AA7" s="3">
        <v>42114</v>
      </c>
      <c r="AB7" s="1"/>
      <c r="AC7" s="1">
        <v>9000000</v>
      </c>
      <c r="AD7" s="1">
        <v>0</v>
      </c>
      <c r="AE7" s="1">
        <v>0</v>
      </c>
      <c r="AF7" s="1">
        <v>9000000</v>
      </c>
      <c r="AG7" s="1" t="s">
        <v>45</v>
      </c>
      <c r="AH7" s="20" t="s">
        <v>68</v>
      </c>
    </row>
    <row r="8" spans="1:34" ht="45">
      <c r="A8" s="1">
        <v>2015</v>
      </c>
      <c r="B8" s="2" t="s">
        <v>69</v>
      </c>
      <c r="C8" s="1" t="s">
        <v>70</v>
      </c>
      <c r="D8" s="1" t="s">
        <v>71</v>
      </c>
      <c r="E8" s="1" t="s">
        <v>72</v>
      </c>
      <c r="F8" s="2">
        <v>0</v>
      </c>
      <c r="G8" s="2">
        <v>0</v>
      </c>
      <c r="H8" s="2">
        <v>0</v>
      </c>
      <c r="I8" s="2" t="s">
        <v>38</v>
      </c>
      <c r="J8" s="2">
        <v>0</v>
      </c>
      <c r="K8" s="1" t="s">
        <v>73</v>
      </c>
      <c r="L8" s="2" t="s">
        <v>52</v>
      </c>
      <c r="M8" s="1">
        <v>80123467</v>
      </c>
      <c r="N8" s="1" t="s">
        <v>74</v>
      </c>
      <c r="O8" s="1" t="s">
        <v>54</v>
      </c>
      <c r="P8" s="1" t="s">
        <v>43</v>
      </c>
      <c r="Q8" s="1">
        <v>0</v>
      </c>
      <c r="R8" s="1">
        <v>0</v>
      </c>
      <c r="S8" s="1" t="s">
        <v>38</v>
      </c>
      <c r="T8" s="3">
        <v>42053</v>
      </c>
      <c r="U8" s="3">
        <v>42053</v>
      </c>
      <c r="V8" s="3">
        <v>42355</v>
      </c>
      <c r="W8" s="1">
        <v>10</v>
      </c>
      <c r="X8" s="1">
        <v>300</v>
      </c>
      <c r="Y8" s="1">
        <v>30</v>
      </c>
      <c r="Z8" s="33">
        <f t="shared" si="0"/>
        <v>330</v>
      </c>
      <c r="AA8" s="3">
        <v>42386</v>
      </c>
      <c r="AB8" s="1"/>
      <c r="AC8" s="1">
        <v>23000000</v>
      </c>
      <c r="AD8" s="1">
        <v>0</v>
      </c>
      <c r="AE8" s="1">
        <v>2300000</v>
      </c>
      <c r="AF8" s="1">
        <v>25300000</v>
      </c>
      <c r="AG8" s="1" t="s">
        <v>45</v>
      </c>
      <c r="AH8" s="20" t="s">
        <v>68</v>
      </c>
    </row>
    <row r="9" spans="1:34" ht="45">
      <c r="A9" s="1">
        <v>2015</v>
      </c>
      <c r="B9" s="2" t="s">
        <v>75</v>
      </c>
      <c r="C9" s="1" t="s">
        <v>48</v>
      </c>
      <c r="D9" s="1" t="s">
        <v>42</v>
      </c>
      <c r="E9" s="1" t="s">
        <v>76</v>
      </c>
      <c r="F9" s="2">
        <v>0</v>
      </c>
      <c r="G9" s="2">
        <v>0</v>
      </c>
      <c r="H9" s="2">
        <v>0</v>
      </c>
      <c r="I9" s="2" t="s">
        <v>38</v>
      </c>
      <c r="J9" s="2">
        <v>0</v>
      </c>
      <c r="K9" s="1" t="s">
        <v>77</v>
      </c>
      <c r="L9" s="2" t="s">
        <v>52</v>
      </c>
      <c r="M9" s="1">
        <v>80727859</v>
      </c>
      <c r="N9" s="1" t="s">
        <v>78</v>
      </c>
      <c r="O9" s="1" t="s">
        <v>54</v>
      </c>
      <c r="P9" s="1" t="s">
        <v>43</v>
      </c>
      <c r="Q9" s="1">
        <v>0</v>
      </c>
      <c r="R9" s="1" t="s">
        <v>38</v>
      </c>
      <c r="S9" s="1">
        <v>0</v>
      </c>
      <c r="T9" s="3">
        <v>42058</v>
      </c>
      <c r="U9" s="3">
        <v>42058</v>
      </c>
      <c r="V9" s="3">
        <v>42146</v>
      </c>
      <c r="W9" s="1">
        <v>3</v>
      </c>
      <c r="X9" s="1">
        <v>90</v>
      </c>
      <c r="Y9" s="1"/>
      <c r="Z9" s="33">
        <f t="shared" si="0"/>
        <v>90</v>
      </c>
      <c r="AA9" s="3">
        <v>42168</v>
      </c>
      <c r="AB9" s="1"/>
      <c r="AC9" s="1">
        <v>15000000</v>
      </c>
      <c r="AD9" s="1">
        <v>-4125000</v>
      </c>
      <c r="AE9" s="1">
        <v>0</v>
      </c>
      <c r="AF9" s="1">
        <v>10875000</v>
      </c>
      <c r="AG9" s="1" t="s">
        <v>45</v>
      </c>
      <c r="AH9" s="20" t="s">
        <v>61</v>
      </c>
    </row>
    <row r="10" spans="1:34" ht="45">
      <c r="A10" s="1">
        <v>2015</v>
      </c>
      <c r="B10" s="2" t="s">
        <v>79</v>
      </c>
      <c r="C10" s="1" t="s">
        <v>48</v>
      </c>
      <c r="D10" s="1" t="s">
        <v>64</v>
      </c>
      <c r="E10" s="1" t="s">
        <v>80</v>
      </c>
      <c r="F10" s="2">
        <v>0</v>
      </c>
      <c r="G10" s="2">
        <v>0</v>
      </c>
      <c r="H10" s="2">
        <v>0</v>
      </c>
      <c r="I10" s="2" t="s">
        <v>38</v>
      </c>
      <c r="J10" s="2">
        <v>0</v>
      </c>
      <c r="K10" s="1" t="s">
        <v>81</v>
      </c>
      <c r="L10" s="2" t="s">
        <v>52</v>
      </c>
      <c r="M10" s="1">
        <v>52048008</v>
      </c>
      <c r="N10" s="1" t="s">
        <v>82</v>
      </c>
      <c r="O10" s="1" t="s">
        <v>54</v>
      </c>
      <c r="P10" s="1" t="s">
        <v>43</v>
      </c>
      <c r="Q10" s="1">
        <v>0</v>
      </c>
      <c r="R10" s="1" t="s">
        <v>38</v>
      </c>
      <c r="S10" s="1">
        <v>0</v>
      </c>
      <c r="T10" s="3">
        <v>42061</v>
      </c>
      <c r="U10" s="3">
        <v>42062</v>
      </c>
      <c r="V10" s="3">
        <v>42096</v>
      </c>
      <c r="W10" s="1">
        <v>1.5</v>
      </c>
      <c r="X10" s="1">
        <v>35</v>
      </c>
      <c r="Y10" s="1"/>
      <c r="Z10" s="33">
        <f t="shared" si="0"/>
        <v>35</v>
      </c>
      <c r="AA10" s="3">
        <v>42093</v>
      </c>
      <c r="AB10" s="1"/>
      <c r="AC10" s="1">
        <v>4666666</v>
      </c>
      <c r="AD10" s="1">
        <v>-400000</v>
      </c>
      <c r="AE10" s="1">
        <v>0</v>
      </c>
      <c r="AF10" s="1">
        <v>4266666</v>
      </c>
      <c r="AG10" s="1" t="s">
        <v>45</v>
      </c>
      <c r="AH10" s="20" t="s">
        <v>68</v>
      </c>
    </row>
    <row r="11" spans="1:34" ht="45">
      <c r="A11" s="1">
        <v>2015</v>
      </c>
      <c r="B11" s="2" t="s">
        <v>83</v>
      </c>
      <c r="C11" s="1" t="s">
        <v>48</v>
      </c>
      <c r="D11" s="1" t="s">
        <v>64</v>
      </c>
      <c r="E11" s="1" t="s">
        <v>84</v>
      </c>
      <c r="F11" s="2">
        <v>0</v>
      </c>
      <c r="G11" s="2">
        <v>0</v>
      </c>
      <c r="H11" s="2">
        <v>0</v>
      </c>
      <c r="I11" s="2" t="s">
        <v>38</v>
      </c>
      <c r="J11" s="2">
        <v>0</v>
      </c>
      <c r="K11" s="1" t="s">
        <v>85</v>
      </c>
      <c r="L11" s="2" t="s">
        <v>52</v>
      </c>
      <c r="M11" s="1">
        <v>52623686</v>
      </c>
      <c r="N11" s="1" t="s">
        <v>35</v>
      </c>
      <c r="O11" s="1" t="s">
        <v>54</v>
      </c>
      <c r="P11" s="1" t="s">
        <v>43</v>
      </c>
      <c r="Q11" s="1">
        <v>0</v>
      </c>
      <c r="R11" s="1">
        <v>0</v>
      </c>
      <c r="S11" s="1" t="s">
        <v>38</v>
      </c>
      <c r="T11" s="3">
        <v>42062</v>
      </c>
      <c r="U11" s="3">
        <v>42066</v>
      </c>
      <c r="V11" s="3">
        <v>42371</v>
      </c>
      <c r="W11" s="1">
        <v>10</v>
      </c>
      <c r="X11" s="1">
        <v>300</v>
      </c>
      <c r="Y11" s="1"/>
      <c r="Z11" s="33">
        <f t="shared" si="0"/>
        <v>300</v>
      </c>
      <c r="AA11" s="3">
        <v>42371</v>
      </c>
      <c r="AB11" s="1"/>
      <c r="AC11" s="1">
        <v>38000000</v>
      </c>
      <c r="AD11" s="1">
        <v>0</v>
      </c>
      <c r="AE11" s="1">
        <v>0</v>
      </c>
      <c r="AF11" s="1">
        <v>38000000</v>
      </c>
      <c r="AG11" s="1" t="s">
        <v>45</v>
      </c>
      <c r="AH11" s="20" t="s">
        <v>68</v>
      </c>
    </row>
    <row r="12" spans="1:34" ht="45">
      <c r="A12" s="1">
        <v>2015</v>
      </c>
      <c r="B12" s="2" t="s">
        <v>86</v>
      </c>
      <c r="C12" s="1" t="s">
        <v>48</v>
      </c>
      <c r="D12" s="1" t="s">
        <v>64</v>
      </c>
      <c r="E12" s="1" t="s">
        <v>87</v>
      </c>
      <c r="F12" s="2">
        <v>0</v>
      </c>
      <c r="G12" s="2">
        <v>0</v>
      </c>
      <c r="H12" s="2">
        <v>0</v>
      </c>
      <c r="I12" s="2" t="s">
        <v>38</v>
      </c>
      <c r="J12" s="2">
        <v>0</v>
      </c>
      <c r="K12" s="1" t="s">
        <v>88</v>
      </c>
      <c r="L12" s="2" t="s">
        <v>52</v>
      </c>
      <c r="M12" s="1">
        <v>53166841</v>
      </c>
      <c r="N12" s="1" t="s">
        <v>35</v>
      </c>
      <c r="O12" s="1" t="s">
        <v>54</v>
      </c>
      <c r="P12" s="1" t="s">
        <v>43</v>
      </c>
      <c r="Q12" s="1">
        <v>0</v>
      </c>
      <c r="R12" s="1">
        <v>0</v>
      </c>
      <c r="S12" s="1" t="s">
        <v>38</v>
      </c>
      <c r="T12" s="3">
        <v>42062</v>
      </c>
      <c r="U12" s="3">
        <v>42065</v>
      </c>
      <c r="V12" s="3">
        <v>42370</v>
      </c>
      <c r="W12" s="1">
        <v>10</v>
      </c>
      <c r="X12" s="1">
        <v>300</v>
      </c>
      <c r="Y12" s="1"/>
      <c r="Z12" s="33">
        <f t="shared" si="0"/>
        <v>300</v>
      </c>
      <c r="AA12" s="3">
        <v>42177</v>
      </c>
      <c r="AB12" s="1"/>
      <c r="AC12" s="1">
        <v>23000000</v>
      </c>
      <c r="AD12" s="1">
        <v>-23000000</v>
      </c>
      <c r="AE12" s="1">
        <v>0</v>
      </c>
      <c r="AF12" s="1">
        <v>0</v>
      </c>
      <c r="AG12" s="1" t="s">
        <v>45</v>
      </c>
      <c r="AH12" s="20" t="s">
        <v>68</v>
      </c>
    </row>
    <row r="13" spans="1:34" ht="45">
      <c r="A13" s="1">
        <v>2015</v>
      </c>
      <c r="B13" s="2" t="s">
        <v>89</v>
      </c>
      <c r="C13" s="1" t="s">
        <v>48</v>
      </c>
      <c r="D13" s="1" t="s">
        <v>36</v>
      </c>
      <c r="E13" s="1" t="s">
        <v>90</v>
      </c>
      <c r="F13" s="2">
        <v>0</v>
      </c>
      <c r="G13" s="2">
        <v>0</v>
      </c>
      <c r="H13" s="2">
        <v>0</v>
      </c>
      <c r="I13" s="2" t="s">
        <v>38</v>
      </c>
      <c r="J13" s="2">
        <v>0</v>
      </c>
      <c r="K13" s="1" t="s">
        <v>91</v>
      </c>
      <c r="L13" s="2" t="s">
        <v>52</v>
      </c>
      <c r="M13" s="1">
        <v>52883642</v>
      </c>
      <c r="N13" s="1" t="s">
        <v>92</v>
      </c>
      <c r="O13" s="1" t="s">
        <v>54</v>
      </c>
      <c r="P13" s="1" t="s">
        <v>43</v>
      </c>
      <c r="Q13" s="1">
        <v>0</v>
      </c>
      <c r="R13" s="1">
        <v>0</v>
      </c>
      <c r="S13" s="1" t="s">
        <v>38</v>
      </c>
      <c r="T13" s="3">
        <v>42062</v>
      </c>
      <c r="U13" s="3">
        <v>42065</v>
      </c>
      <c r="V13" s="3">
        <v>42370</v>
      </c>
      <c r="W13" s="1">
        <v>10</v>
      </c>
      <c r="X13" s="1">
        <v>300</v>
      </c>
      <c r="Y13" s="1"/>
      <c r="Z13" s="33">
        <f t="shared" si="0"/>
        <v>300</v>
      </c>
      <c r="AA13" s="3">
        <v>42370</v>
      </c>
      <c r="AB13" s="1"/>
      <c r="AC13" s="1">
        <v>45000000</v>
      </c>
      <c r="AD13" s="1">
        <v>0</v>
      </c>
      <c r="AE13" s="1">
        <v>0</v>
      </c>
      <c r="AF13" s="1">
        <v>45000000</v>
      </c>
      <c r="AG13" s="1" t="s">
        <v>45</v>
      </c>
      <c r="AH13" s="20" t="s">
        <v>46</v>
      </c>
    </row>
    <row r="14" spans="1:34" ht="45">
      <c r="A14" s="1">
        <v>2015</v>
      </c>
      <c r="B14" s="2" t="s">
        <v>93</v>
      </c>
      <c r="C14" s="1" t="s">
        <v>70</v>
      </c>
      <c r="D14" s="1" t="s">
        <v>36</v>
      </c>
      <c r="E14" s="1" t="s">
        <v>94</v>
      </c>
      <c r="F14" s="2">
        <v>0</v>
      </c>
      <c r="G14" s="2">
        <v>0</v>
      </c>
      <c r="H14" s="2">
        <v>0</v>
      </c>
      <c r="I14" s="2" t="s">
        <v>38</v>
      </c>
      <c r="J14" s="2">
        <v>0</v>
      </c>
      <c r="K14" s="1" t="s">
        <v>95</v>
      </c>
      <c r="L14" s="2" t="s">
        <v>96</v>
      </c>
      <c r="M14" s="1" t="s">
        <v>97</v>
      </c>
      <c r="N14" s="1" t="s">
        <v>35</v>
      </c>
      <c r="O14" s="1" t="s">
        <v>42</v>
      </c>
      <c r="P14" s="1" t="s">
        <v>43</v>
      </c>
      <c r="Q14" s="1" t="s">
        <v>44</v>
      </c>
      <c r="R14" s="1">
        <v>0</v>
      </c>
      <c r="S14" s="1" t="s">
        <v>38</v>
      </c>
      <c r="T14" s="3">
        <v>42067</v>
      </c>
      <c r="U14" s="3">
        <v>42067</v>
      </c>
      <c r="V14" s="3">
        <v>42097</v>
      </c>
      <c r="W14" s="1">
        <v>1</v>
      </c>
      <c r="X14" s="1">
        <v>30</v>
      </c>
      <c r="Y14" s="1"/>
      <c r="Z14" s="33">
        <f t="shared" si="0"/>
        <v>30</v>
      </c>
      <c r="AA14" s="3">
        <v>42097</v>
      </c>
      <c r="AB14" s="1"/>
      <c r="AC14" s="1">
        <v>2500000</v>
      </c>
      <c r="AD14" s="1">
        <v>0</v>
      </c>
      <c r="AE14" s="1">
        <v>0</v>
      </c>
      <c r="AF14" s="1">
        <v>2500000</v>
      </c>
      <c r="AG14" s="1" t="s">
        <v>45</v>
      </c>
      <c r="AH14" s="20" t="s">
        <v>46</v>
      </c>
    </row>
    <row r="15" spans="1:34" ht="45">
      <c r="A15" s="1">
        <v>2015</v>
      </c>
      <c r="B15" s="2" t="s">
        <v>98</v>
      </c>
      <c r="C15" s="1" t="s">
        <v>70</v>
      </c>
      <c r="D15" s="1" t="s">
        <v>36</v>
      </c>
      <c r="E15" s="1" t="s">
        <v>99</v>
      </c>
      <c r="F15" s="2">
        <v>0</v>
      </c>
      <c r="G15" s="2">
        <v>0</v>
      </c>
      <c r="H15" s="2">
        <v>0</v>
      </c>
      <c r="I15" s="2" t="s">
        <v>38</v>
      </c>
      <c r="J15" s="2">
        <v>0</v>
      </c>
      <c r="K15" s="1" t="s">
        <v>100</v>
      </c>
      <c r="L15" s="2" t="s">
        <v>96</v>
      </c>
      <c r="M15" s="1" t="s">
        <v>101</v>
      </c>
      <c r="N15" s="1" t="s">
        <v>35</v>
      </c>
      <c r="O15" s="1" t="s">
        <v>42</v>
      </c>
      <c r="P15" s="1" t="s">
        <v>43</v>
      </c>
      <c r="Q15" s="1" t="s">
        <v>44</v>
      </c>
      <c r="R15" s="1">
        <v>0</v>
      </c>
      <c r="S15" s="1" t="s">
        <v>38</v>
      </c>
      <c r="T15" s="3">
        <v>42067</v>
      </c>
      <c r="U15" s="3">
        <v>42067</v>
      </c>
      <c r="V15" s="3">
        <v>42097</v>
      </c>
      <c r="W15" s="1">
        <v>1</v>
      </c>
      <c r="X15" s="1">
        <v>30</v>
      </c>
      <c r="Y15" s="1">
        <v>30</v>
      </c>
      <c r="Z15" s="33">
        <f t="shared" si="0"/>
        <v>60</v>
      </c>
      <c r="AA15" s="3">
        <v>42127</v>
      </c>
      <c r="AB15" s="1"/>
      <c r="AC15" s="1">
        <v>6000000</v>
      </c>
      <c r="AD15" s="1">
        <v>0</v>
      </c>
      <c r="AE15" s="1">
        <v>0</v>
      </c>
      <c r="AF15" s="1">
        <v>6000000</v>
      </c>
      <c r="AG15" s="1" t="s">
        <v>45</v>
      </c>
      <c r="AH15" s="20" t="s">
        <v>46</v>
      </c>
    </row>
    <row r="16" spans="1:34" ht="45">
      <c r="A16" s="1">
        <v>2015</v>
      </c>
      <c r="B16" s="2" t="s">
        <v>102</v>
      </c>
      <c r="C16" s="1" t="s">
        <v>48</v>
      </c>
      <c r="D16" s="1" t="s">
        <v>103</v>
      </c>
      <c r="E16" s="1" t="s">
        <v>104</v>
      </c>
      <c r="F16" s="2">
        <v>0</v>
      </c>
      <c r="G16" s="2">
        <v>0</v>
      </c>
      <c r="H16" s="2">
        <v>0</v>
      </c>
      <c r="I16" s="2" t="s">
        <v>38</v>
      </c>
      <c r="J16" s="2">
        <v>0</v>
      </c>
      <c r="K16" s="1" t="s">
        <v>105</v>
      </c>
      <c r="L16" s="2" t="s">
        <v>52</v>
      </c>
      <c r="M16" s="1">
        <v>51895049</v>
      </c>
      <c r="N16" s="1" t="s">
        <v>106</v>
      </c>
      <c r="O16" s="1" t="s">
        <v>54</v>
      </c>
      <c r="P16" s="1" t="s">
        <v>43</v>
      </c>
      <c r="Q16" s="1">
        <v>0</v>
      </c>
      <c r="R16" s="1" t="s">
        <v>38</v>
      </c>
      <c r="S16" s="1">
        <v>0</v>
      </c>
      <c r="T16" s="3">
        <v>42068</v>
      </c>
      <c r="U16" s="3">
        <v>42069</v>
      </c>
      <c r="V16" s="3">
        <v>42374</v>
      </c>
      <c r="W16" s="1">
        <v>10</v>
      </c>
      <c r="X16" s="1">
        <v>300</v>
      </c>
      <c r="Y16" s="1"/>
      <c r="Z16" s="33">
        <f t="shared" si="0"/>
        <v>300</v>
      </c>
      <c r="AA16" s="3">
        <v>42160</v>
      </c>
      <c r="AB16" s="1"/>
      <c r="AC16" s="1">
        <v>35000000</v>
      </c>
      <c r="AD16" s="1">
        <v>0</v>
      </c>
      <c r="AE16" s="1">
        <v>0</v>
      </c>
      <c r="AF16" s="1">
        <v>35000000</v>
      </c>
      <c r="AG16" s="1" t="s">
        <v>45</v>
      </c>
      <c r="AH16" s="20" t="s">
        <v>68</v>
      </c>
    </row>
    <row r="17" spans="1:34" ht="45">
      <c r="A17" s="1">
        <v>2015</v>
      </c>
      <c r="B17" s="2" t="s">
        <v>107</v>
      </c>
      <c r="C17" s="1" t="s">
        <v>70</v>
      </c>
      <c r="D17" s="1" t="s">
        <v>64</v>
      </c>
      <c r="E17" s="1" t="s">
        <v>108</v>
      </c>
      <c r="F17" s="2">
        <v>0</v>
      </c>
      <c r="G17" s="2">
        <v>0</v>
      </c>
      <c r="H17" s="2">
        <v>0</v>
      </c>
      <c r="I17" s="2" t="s">
        <v>38</v>
      </c>
      <c r="J17" s="2">
        <v>0</v>
      </c>
      <c r="K17" s="1" t="s">
        <v>109</v>
      </c>
      <c r="L17" s="2" t="s">
        <v>52</v>
      </c>
      <c r="M17" s="1">
        <v>80408842</v>
      </c>
      <c r="N17" s="1" t="s">
        <v>35</v>
      </c>
      <c r="O17" s="1" t="s">
        <v>54</v>
      </c>
      <c r="P17" s="1" t="s">
        <v>43</v>
      </c>
      <c r="Q17" s="1">
        <v>0</v>
      </c>
      <c r="R17" s="1" t="s">
        <v>38</v>
      </c>
      <c r="S17" s="1">
        <v>0</v>
      </c>
      <c r="T17" s="3">
        <v>42074</v>
      </c>
      <c r="U17" s="3">
        <v>42074</v>
      </c>
      <c r="V17" s="3">
        <v>42439</v>
      </c>
      <c r="W17" s="1">
        <v>12</v>
      </c>
      <c r="X17" s="1">
        <v>365</v>
      </c>
      <c r="Y17" s="1"/>
      <c r="Z17" s="33">
        <f t="shared" si="0"/>
        <v>365</v>
      </c>
      <c r="AA17" s="3">
        <v>42439</v>
      </c>
      <c r="AB17" s="1"/>
      <c r="AC17" s="1">
        <v>3500000</v>
      </c>
      <c r="AD17" s="1">
        <v>0</v>
      </c>
      <c r="AE17" s="1">
        <v>0</v>
      </c>
      <c r="AF17" s="1">
        <v>3500000</v>
      </c>
      <c r="AG17" s="1" t="s">
        <v>45</v>
      </c>
      <c r="AH17" s="20" t="s">
        <v>68</v>
      </c>
    </row>
    <row r="18" spans="1:34" ht="45">
      <c r="A18" s="1">
        <v>2015</v>
      </c>
      <c r="B18" s="2" t="s">
        <v>110</v>
      </c>
      <c r="C18" s="1" t="s">
        <v>70</v>
      </c>
      <c r="D18" s="1" t="s">
        <v>36</v>
      </c>
      <c r="E18" s="1" t="s">
        <v>111</v>
      </c>
      <c r="F18" s="2">
        <v>0</v>
      </c>
      <c r="G18" s="2">
        <v>0</v>
      </c>
      <c r="H18" s="2">
        <v>0</v>
      </c>
      <c r="I18" s="2" t="s">
        <v>38</v>
      </c>
      <c r="J18" s="2">
        <v>0</v>
      </c>
      <c r="K18" s="1" t="s">
        <v>112</v>
      </c>
      <c r="L18" s="2" t="s">
        <v>52</v>
      </c>
      <c r="M18" s="1">
        <v>79657812</v>
      </c>
      <c r="N18" s="1" t="s">
        <v>35</v>
      </c>
      <c r="O18" s="1" t="s">
        <v>54</v>
      </c>
      <c r="P18" s="1" t="s">
        <v>43</v>
      </c>
      <c r="Q18" s="1">
        <v>0</v>
      </c>
      <c r="R18" s="1">
        <v>0</v>
      </c>
      <c r="S18" s="1" t="s">
        <v>38</v>
      </c>
      <c r="T18" s="3">
        <v>42074</v>
      </c>
      <c r="U18" s="3">
        <v>42075</v>
      </c>
      <c r="V18" s="3">
        <v>42258</v>
      </c>
      <c r="W18" s="1">
        <v>6</v>
      </c>
      <c r="X18" s="1">
        <v>180</v>
      </c>
      <c r="Y18" s="1"/>
      <c r="Z18" s="33">
        <f t="shared" si="0"/>
        <v>180</v>
      </c>
      <c r="AA18" s="3">
        <v>42258</v>
      </c>
      <c r="AB18" s="1"/>
      <c r="AC18" s="1">
        <v>40000000</v>
      </c>
      <c r="AD18" s="1">
        <v>0</v>
      </c>
      <c r="AE18" s="1">
        <v>2000000</v>
      </c>
      <c r="AF18" s="1">
        <v>42000000</v>
      </c>
      <c r="AG18" s="1" t="s">
        <v>45</v>
      </c>
      <c r="AH18" s="20" t="s">
        <v>46</v>
      </c>
    </row>
    <row r="19" spans="1:34" ht="45">
      <c r="A19" s="1">
        <v>2015</v>
      </c>
      <c r="B19" s="2" t="s">
        <v>113</v>
      </c>
      <c r="C19" s="1" t="s">
        <v>48</v>
      </c>
      <c r="D19" s="1" t="s">
        <v>36</v>
      </c>
      <c r="E19" s="1" t="s">
        <v>114</v>
      </c>
      <c r="F19" s="2">
        <v>0</v>
      </c>
      <c r="G19" s="2">
        <v>0</v>
      </c>
      <c r="H19" s="2">
        <v>0</v>
      </c>
      <c r="I19" s="2" t="s">
        <v>38</v>
      </c>
      <c r="J19" s="2">
        <v>0</v>
      </c>
      <c r="K19" s="1" t="s">
        <v>115</v>
      </c>
      <c r="L19" s="2" t="s">
        <v>52</v>
      </c>
      <c r="M19" s="1">
        <v>31309477</v>
      </c>
      <c r="N19" s="1" t="s">
        <v>116</v>
      </c>
      <c r="O19" s="1" t="s">
        <v>54</v>
      </c>
      <c r="P19" s="1" t="s">
        <v>43</v>
      </c>
      <c r="Q19" s="1">
        <v>0</v>
      </c>
      <c r="R19" s="1">
        <v>0</v>
      </c>
      <c r="S19" s="1" t="s">
        <v>38</v>
      </c>
      <c r="T19" s="3">
        <v>42075</v>
      </c>
      <c r="U19" s="3">
        <v>42076</v>
      </c>
      <c r="V19" s="3">
        <v>42381</v>
      </c>
      <c r="W19" s="1">
        <v>10</v>
      </c>
      <c r="X19" s="1">
        <v>300</v>
      </c>
      <c r="Y19" s="1"/>
      <c r="Z19" s="33">
        <f t="shared" si="0"/>
        <v>300</v>
      </c>
      <c r="AA19" s="3">
        <v>42381</v>
      </c>
      <c r="AB19" s="1"/>
      <c r="AC19" s="1">
        <v>30000000</v>
      </c>
      <c r="AD19" s="1">
        <v>0</v>
      </c>
      <c r="AE19" s="1">
        <v>0</v>
      </c>
      <c r="AF19" s="1">
        <v>30000000</v>
      </c>
      <c r="AG19" s="1" t="s">
        <v>45</v>
      </c>
      <c r="AH19" s="20" t="s">
        <v>46</v>
      </c>
    </row>
    <row r="20" spans="1:34" ht="45">
      <c r="A20" s="1">
        <v>2015</v>
      </c>
      <c r="B20" s="2" t="s">
        <v>117</v>
      </c>
      <c r="C20" s="1" t="s">
        <v>48</v>
      </c>
      <c r="D20" s="1" t="s">
        <v>36</v>
      </c>
      <c r="E20" s="1" t="s">
        <v>118</v>
      </c>
      <c r="F20" s="2">
        <v>0</v>
      </c>
      <c r="G20" s="2">
        <v>0</v>
      </c>
      <c r="H20" s="2">
        <v>0</v>
      </c>
      <c r="I20" s="2" t="s">
        <v>38</v>
      </c>
      <c r="J20" s="2">
        <v>0</v>
      </c>
      <c r="K20" s="1" t="s">
        <v>119</v>
      </c>
      <c r="L20" s="2" t="s">
        <v>52</v>
      </c>
      <c r="M20" s="1">
        <v>52898852</v>
      </c>
      <c r="N20" s="1" t="s">
        <v>35</v>
      </c>
      <c r="O20" s="1" t="s">
        <v>54</v>
      </c>
      <c r="P20" s="1" t="s">
        <v>43</v>
      </c>
      <c r="Q20" s="1">
        <v>0</v>
      </c>
      <c r="R20" s="1">
        <v>0</v>
      </c>
      <c r="S20" s="1" t="s">
        <v>38</v>
      </c>
      <c r="T20" s="3">
        <v>42075</v>
      </c>
      <c r="U20" s="3">
        <v>42079</v>
      </c>
      <c r="V20" s="3">
        <v>42368</v>
      </c>
      <c r="W20" s="1">
        <v>9.15</v>
      </c>
      <c r="X20" s="1">
        <v>285</v>
      </c>
      <c r="Y20" s="1"/>
      <c r="Z20" s="33">
        <f t="shared" si="0"/>
        <v>285</v>
      </c>
      <c r="AA20" s="3">
        <v>42368</v>
      </c>
      <c r="AB20" s="1"/>
      <c r="AC20" s="1">
        <v>32930705</v>
      </c>
      <c r="AD20" s="1">
        <v>0</v>
      </c>
      <c r="AE20" s="1">
        <v>0</v>
      </c>
      <c r="AF20" s="1">
        <v>32930705</v>
      </c>
      <c r="AG20" s="1" t="s">
        <v>45</v>
      </c>
      <c r="AH20" s="20" t="s">
        <v>46</v>
      </c>
    </row>
    <row r="21" spans="1:34" ht="30">
      <c r="A21" s="1">
        <v>2015</v>
      </c>
      <c r="B21" s="2" t="s">
        <v>120</v>
      </c>
      <c r="C21" s="1" t="s">
        <v>121</v>
      </c>
      <c r="D21" s="1" t="s">
        <v>122</v>
      </c>
      <c r="E21" s="1" t="s">
        <v>123</v>
      </c>
      <c r="F21" s="2">
        <v>0</v>
      </c>
      <c r="G21" s="2">
        <v>0</v>
      </c>
      <c r="H21" s="2">
        <v>0</v>
      </c>
      <c r="I21" s="2" t="s">
        <v>38</v>
      </c>
      <c r="J21" s="2">
        <v>0</v>
      </c>
      <c r="K21" s="1" t="s">
        <v>124</v>
      </c>
      <c r="L21" s="2" t="s">
        <v>96</v>
      </c>
      <c r="M21" s="1" t="s">
        <v>125</v>
      </c>
      <c r="N21" s="1" t="s">
        <v>35</v>
      </c>
      <c r="O21" s="1" t="s">
        <v>42</v>
      </c>
      <c r="P21" s="1" t="s">
        <v>43</v>
      </c>
      <c r="Q21" s="1" t="s">
        <v>44</v>
      </c>
      <c r="R21" s="1">
        <v>0</v>
      </c>
      <c r="S21" s="1" t="s">
        <v>38</v>
      </c>
      <c r="T21" s="3">
        <v>42093</v>
      </c>
      <c r="U21" s="3">
        <v>42093</v>
      </c>
      <c r="V21" s="3">
        <v>42398</v>
      </c>
      <c r="W21" s="1">
        <v>10</v>
      </c>
      <c r="X21" s="1">
        <v>300</v>
      </c>
      <c r="Y21" s="1"/>
      <c r="Z21" s="33">
        <f t="shared" si="0"/>
        <v>300</v>
      </c>
      <c r="AA21" s="3">
        <v>42398</v>
      </c>
      <c r="AB21" s="1"/>
      <c r="AC21" s="1">
        <v>362000000</v>
      </c>
      <c r="AD21" s="1">
        <v>0</v>
      </c>
      <c r="AE21" s="1">
        <v>0</v>
      </c>
      <c r="AF21" s="1">
        <v>362000000</v>
      </c>
      <c r="AG21" s="1" t="s">
        <v>45</v>
      </c>
      <c r="AH21" s="20" t="s">
        <v>126</v>
      </c>
    </row>
    <row r="22" spans="1:34" ht="45">
      <c r="A22" s="1">
        <v>2015</v>
      </c>
      <c r="B22" s="2" t="s">
        <v>127</v>
      </c>
      <c r="C22" s="1" t="s">
        <v>70</v>
      </c>
      <c r="D22" s="1" t="s">
        <v>64</v>
      </c>
      <c r="E22" s="1" t="s">
        <v>128</v>
      </c>
      <c r="F22" s="2">
        <v>0</v>
      </c>
      <c r="G22" s="2">
        <v>0</v>
      </c>
      <c r="H22" s="2">
        <v>0</v>
      </c>
      <c r="I22" s="2" t="s">
        <v>62</v>
      </c>
      <c r="J22" s="2">
        <v>0</v>
      </c>
      <c r="K22" s="1" t="s">
        <v>129</v>
      </c>
      <c r="L22" s="2" t="s">
        <v>52</v>
      </c>
      <c r="M22" s="1">
        <v>1018461679</v>
      </c>
      <c r="N22" s="1" t="s">
        <v>130</v>
      </c>
      <c r="O22" s="1" t="s">
        <v>54</v>
      </c>
      <c r="P22" s="1" t="s">
        <v>43</v>
      </c>
      <c r="Q22" s="1">
        <v>0</v>
      </c>
      <c r="R22" s="1">
        <v>0</v>
      </c>
      <c r="S22" s="1" t="s">
        <v>38</v>
      </c>
      <c r="T22" s="3">
        <v>42094</v>
      </c>
      <c r="U22" s="3">
        <v>42101</v>
      </c>
      <c r="V22" s="3">
        <v>42283</v>
      </c>
      <c r="W22" s="1">
        <v>6</v>
      </c>
      <c r="X22" s="1">
        <v>180</v>
      </c>
      <c r="Y22" s="1"/>
      <c r="Z22" s="33">
        <f t="shared" si="0"/>
        <v>180</v>
      </c>
      <c r="AA22" s="3">
        <v>42283</v>
      </c>
      <c r="AB22" s="1"/>
      <c r="AC22" s="1">
        <v>7200000</v>
      </c>
      <c r="AD22" s="1">
        <v>0</v>
      </c>
      <c r="AE22" s="1">
        <v>0</v>
      </c>
      <c r="AF22" s="1">
        <v>7200000</v>
      </c>
      <c r="AG22" s="1" t="s">
        <v>45</v>
      </c>
      <c r="AH22" s="20" t="s">
        <v>68</v>
      </c>
    </row>
    <row r="23" spans="1:34" ht="45">
      <c r="A23" s="1">
        <v>2015</v>
      </c>
      <c r="B23" s="2" t="s">
        <v>131</v>
      </c>
      <c r="C23" s="1" t="s">
        <v>48</v>
      </c>
      <c r="D23" s="1" t="s">
        <v>64</v>
      </c>
      <c r="E23" s="1" t="s">
        <v>132</v>
      </c>
      <c r="F23" s="2">
        <v>0</v>
      </c>
      <c r="G23" s="2">
        <v>0</v>
      </c>
      <c r="H23" s="2">
        <v>0</v>
      </c>
      <c r="I23" s="2" t="s">
        <v>62</v>
      </c>
      <c r="J23" s="2">
        <v>0</v>
      </c>
      <c r="K23" s="1" t="s">
        <v>133</v>
      </c>
      <c r="L23" s="2" t="s">
        <v>52</v>
      </c>
      <c r="M23" s="1">
        <v>52270503</v>
      </c>
      <c r="N23" s="1" t="s">
        <v>134</v>
      </c>
      <c r="O23" s="1" t="s">
        <v>54</v>
      </c>
      <c r="P23" s="1" t="s">
        <v>43</v>
      </c>
      <c r="Q23" s="1">
        <v>0</v>
      </c>
      <c r="R23" s="1">
        <v>0</v>
      </c>
      <c r="S23" s="1" t="s">
        <v>38</v>
      </c>
      <c r="T23" s="3">
        <v>42100</v>
      </c>
      <c r="U23" s="3">
        <v>42101</v>
      </c>
      <c r="V23" s="3">
        <v>42161</v>
      </c>
      <c r="W23" s="1">
        <v>2</v>
      </c>
      <c r="X23" s="1">
        <v>60</v>
      </c>
      <c r="Y23" s="1">
        <v>30</v>
      </c>
      <c r="Z23" s="33">
        <f t="shared" si="0"/>
        <v>90</v>
      </c>
      <c r="AA23" s="3">
        <v>42191</v>
      </c>
      <c r="AB23" s="1"/>
      <c r="AC23" s="1">
        <v>6000000</v>
      </c>
      <c r="AD23" s="1">
        <v>0</v>
      </c>
      <c r="AE23" s="1">
        <v>3000000</v>
      </c>
      <c r="AF23" s="1">
        <v>9000000</v>
      </c>
      <c r="AG23" s="1" t="s">
        <v>45</v>
      </c>
      <c r="AH23" s="20" t="s">
        <v>68</v>
      </c>
    </row>
    <row r="24" spans="1:34" ht="45">
      <c r="A24" s="1">
        <v>2015</v>
      </c>
      <c r="B24" s="2" t="s">
        <v>135</v>
      </c>
      <c r="C24" s="1" t="s">
        <v>70</v>
      </c>
      <c r="D24" s="1" t="s">
        <v>36</v>
      </c>
      <c r="E24" s="1" t="s">
        <v>136</v>
      </c>
      <c r="F24" s="2">
        <v>0</v>
      </c>
      <c r="G24" s="2">
        <v>0</v>
      </c>
      <c r="H24" s="2">
        <v>0</v>
      </c>
      <c r="I24" s="2" t="s">
        <v>38</v>
      </c>
      <c r="J24" s="2">
        <v>0</v>
      </c>
      <c r="K24" s="1" t="s">
        <v>39</v>
      </c>
      <c r="L24" s="2" t="s">
        <v>96</v>
      </c>
      <c r="M24" s="1" t="s">
        <v>41</v>
      </c>
      <c r="N24" s="1" t="s">
        <v>35</v>
      </c>
      <c r="O24" s="1" t="s">
        <v>42</v>
      </c>
      <c r="P24" s="1" t="s">
        <v>43</v>
      </c>
      <c r="Q24" s="1" t="s">
        <v>44</v>
      </c>
      <c r="R24" s="1">
        <v>0</v>
      </c>
      <c r="S24" s="1" t="s">
        <v>38</v>
      </c>
      <c r="T24" s="3">
        <v>42102</v>
      </c>
      <c r="U24" s="3">
        <v>42103</v>
      </c>
      <c r="V24" s="3">
        <v>42369</v>
      </c>
      <c r="W24" s="1">
        <v>8.22</v>
      </c>
      <c r="X24" s="1">
        <v>262</v>
      </c>
      <c r="Y24" s="1"/>
      <c r="Z24" s="33">
        <f t="shared" si="0"/>
        <v>262</v>
      </c>
      <c r="AA24" s="3">
        <v>42369</v>
      </c>
      <c r="AB24" s="1"/>
      <c r="AC24" s="1">
        <v>97000000</v>
      </c>
      <c r="AD24" s="1">
        <v>0</v>
      </c>
      <c r="AE24" s="1">
        <v>0</v>
      </c>
      <c r="AF24" s="1">
        <v>97000000</v>
      </c>
      <c r="AG24" s="1" t="s">
        <v>45</v>
      </c>
      <c r="AH24" s="20" t="s">
        <v>46</v>
      </c>
    </row>
    <row r="25" spans="1:34" ht="45">
      <c r="A25" s="1">
        <v>2015</v>
      </c>
      <c r="B25" s="2" t="s">
        <v>135</v>
      </c>
      <c r="C25" s="1" t="s">
        <v>70</v>
      </c>
      <c r="D25" s="1" t="s">
        <v>36</v>
      </c>
      <c r="E25" s="1" t="s">
        <v>136</v>
      </c>
      <c r="F25" s="2">
        <v>0</v>
      </c>
      <c r="G25" s="2">
        <v>0</v>
      </c>
      <c r="H25" s="2">
        <v>0</v>
      </c>
      <c r="I25" s="2" t="s">
        <v>38</v>
      </c>
      <c r="J25" s="2">
        <v>0</v>
      </c>
      <c r="K25" s="1" t="s">
        <v>39</v>
      </c>
      <c r="L25" s="2" t="s">
        <v>96</v>
      </c>
      <c r="M25" s="1" t="s">
        <v>41</v>
      </c>
      <c r="N25" s="1" t="s">
        <v>35</v>
      </c>
      <c r="O25" s="1" t="s">
        <v>42</v>
      </c>
      <c r="P25" s="1" t="s">
        <v>43</v>
      </c>
      <c r="Q25" s="1" t="s">
        <v>44</v>
      </c>
      <c r="R25" s="1">
        <v>0</v>
      </c>
      <c r="S25" s="1" t="s">
        <v>38</v>
      </c>
      <c r="T25" s="3">
        <v>42102</v>
      </c>
      <c r="U25" s="3">
        <v>42103</v>
      </c>
      <c r="V25" s="3">
        <v>42369</v>
      </c>
      <c r="W25" s="1">
        <v>8.22</v>
      </c>
      <c r="X25" s="1">
        <v>262</v>
      </c>
      <c r="Y25" s="1"/>
      <c r="Z25" s="33">
        <f t="shared" si="0"/>
        <v>262</v>
      </c>
      <c r="AA25" s="3">
        <v>42369</v>
      </c>
      <c r="AB25" s="1"/>
      <c r="AC25" s="1">
        <v>165800000</v>
      </c>
      <c r="AD25" s="1">
        <v>0</v>
      </c>
      <c r="AE25" s="1">
        <v>0</v>
      </c>
      <c r="AF25" s="1">
        <v>165800000</v>
      </c>
      <c r="AG25" s="1" t="s">
        <v>45</v>
      </c>
      <c r="AH25" s="20" t="s">
        <v>46</v>
      </c>
    </row>
    <row r="26" spans="1:34" ht="30">
      <c r="A26" s="1">
        <v>2015</v>
      </c>
      <c r="B26" s="2" t="s">
        <v>137</v>
      </c>
      <c r="C26" s="1" t="s">
        <v>70</v>
      </c>
      <c r="D26" s="1" t="s">
        <v>122</v>
      </c>
      <c r="E26" s="1" t="s">
        <v>138</v>
      </c>
      <c r="F26" s="2">
        <v>0</v>
      </c>
      <c r="G26" s="2">
        <v>0</v>
      </c>
      <c r="H26" s="2">
        <v>0</v>
      </c>
      <c r="I26" s="2" t="s">
        <v>38</v>
      </c>
      <c r="J26" s="2">
        <v>0</v>
      </c>
      <c r="K26" s="1" t="s">
        <v>139</v>
      </c>
      <c r="L26" s="2" t="s">
        <v>96</v>
      </c>
      <c r="M26" s="1" t="s">
        <v>140</v>
      </c>
      <c r="N26" s="1" t="s">
        <v>35</v>
      </c>
      <c r="O26" s="1" t="s">
        <v>42</v>
      </c>
      <c r="P26" s="1" t="s">
        <v>43</v>
      </c>
      <c r="Q26" s="1" t="s">
        <v>141</v>
      </c>
      <c r="R26" s="1">
        <v>0</v>
      </c>
      <c r="S26" s="1" t="s">
        <v>38</v>
      </c>
      <c r="T26" s="3">
        <v>42107</v>
      </c>
      <c r="U26" s="3">
        <v>42109</v>
      </c>
      <c r="V26" s="3">
        <v>42369</v>
      </c>
      <c r="W26" s="1">
        <v>8.15</v>
      </c>
      <c r="X26" s="1">
        <v>255</v>
      </c>
      <c r="Y26" s="1"/>
      <c r="Z26" s="33">
        <f t="shared" si="0"/>
        <v>255</v>
      </c>
      <c r="AA26" s="3">
        <v>42369</v>
      </c>
      <c r="AB26" s="1"/>
      <c r="AC26" s="1">
        <v>25000000</v>
      </c>
      <c r="AD26" s="1">
        <v>0</v>
      </c>
      <c r="AE26" s="1">
        <v>0</v>
      </c>
      <c r="AF26" s="1">
        <v>25000000</v>
      </c>
      <c r="AG26" s="1" t="s">
        <v>45</v>
      </c>
      <c r="AH26" s="20" t="s">
        <v>126</v>
      </c>
    </row>
    <row r="27" spans="1:34" ht="45">
      <c r="A27" s="1">
        <v>2015</v>
      </c>
      <c r="B27" s="2" t="s">
        <v>142</v>
      </c>
      <c r="C27" s="1" t="s">
        <v>70</v>
      </c>
      <c r="D27" s="1" t="s">
        <v>36</v>
      </c>
      <c r="E27" s="1" t="s">
        <v>143</v>
      </c>
      <c r="F27" s="2">
        <v>0</v>
      </c>
      <c r="G27" s="2">
        <v>0</v>
      </c>
      <c r="H27" s="2">
        <v>0</v>
      </c>
      <c r="I27" s="2" t="s">
        <v>38</v>
      </c>
      <c r="J27" s="2">
        <v>0</v>
      </c>
      <c r="K27" s="1" t="s">
        <v>144</v>
      </c>
      <c r="L27" s="2" t="s">
        <v>96</v>
      </c>
      <c r="M27" s="1" t="s">
        <v>145</v>
      </c>
      <c r="N27" s="1" t="s">
        <v>35</v>
      </c>
      <c r="O27" s="1" t="s">
        <v>42</v>
      </c>
      <c r="P27" s="1" t="s">
        <v>43</v>
      </c>
      <c r="Q27" s="1" t="s">
        <v>44</v>
      </c>
      <c r="R27" s="1">
        <v>0</v>
      </c>
      <c r="S27" s="1" t="s">
        <v>38</v>
      </c>
      <c r="T27" s="3">
        <v>42117</v>
      </c>
      <c r="U27" s="3">
        <v>42118</v>
      </c>
      <c r="V27" s="3">
        <v>42147</v>
      </c>
      <c r="W27" s="1">
        <v>1</v>
      </c>
      <c r="X27" s="1">
        <v>30</v>
      </c>
      <c r="Y27" s="1"/>
      <c r="Z27" s="33">
        <f t="shared" si="0"/>
        <v>30</v>
      </c>
      <c r="AA27" s="3">
        <v>42147</v>
      </c>
      <c r="AB27" s="1"/>
      <c r="AC27" s="1">
        <v>10000000</v>
      </c>
      <c r="AD27" s="1">
        <v>0</v>
      </c>
      <c r="AE27" s="1">
        <v>0</v>
      </c>
      <c r="AF27" s="1">
        <v>10000000</v>
      </c>
      <c r="AG27" s="1" t="s">
        <v>45</v>
      </c>
      <c r="AH27" s="20" t="s">
        <v>46</v>
      </c>
    </row>
    <row r="28" spans="1:34" ht="30">
      <c r="A28" s="1">
        <v>2015</v>
      </c>
      <c r="B28" s="2" t="s">
        <v>146</v>
      </c>
      <c r="C28" s="1" t="s">
        <v>70</v>
      </c>
      <c r="D28" s="1" t="s">
        <v>147</v>
      </c>
      <c r="E28" s="1" t="s">
        <v>148</v>
      </c>
      <c r="F28" s="2">
        <v>0</v>
      </c>
      <c r="G28" s="2">
        <v>0</v>
      </c>
      <c r="H28" s="2">
        <v>0</v>
      </c>
      <c r="I28" s="2" t="s">
        <v>38</v>
      </c>
      <c r="J28" s="2">
        <v>0</v>
      </c>
      <c r="K28" s="1" t="s">
        <v>149</v>
      </c>
      <c r="L28" s="2" t="s">
        <v>96</v>
      </c>
      <c r="M28" s="1" t="s">
        <v>150</v>
      </c>
      <c r="N28" s="1" t="s">
        <v>35</v>
      </c>
      <c r="O28" s="1" t="s">
        <v>42</v>
      </c>
      <c r="P28" s="1" t="s">
        <v>43</v>
      </c>
      <c r="Q28" s="1" t="s">
        <v>151</v>
      </c>
      <c r="R28" s="1">
        <v>0</v>
      </c>
      <c r="S28" s="1" t="s">
        <v>38</v>
      </c>
      <c r="T28" s="3">
        <v>42122</v>
      </c>
      <c r="U28" s="3">
        <v>42129</v>
      </c>
      <c r="V28" s="3">
        <v>42369</v>
      </c>
      <c r="W28" s="1">
        <v>7.25</v>
      </c>
      <c r="X28" s="1">
        <v>235</v>
      </c>
      <c r="Y28" s="1"/>
      <c r="Z28" s="33">
        <f t="shared" si="0"/>
        <v>235</v>
      </c>
      <c r="AA28" s="3">
        <v>42369</v>
      </c>
      <c r="AB28" s="1"/>
      <c r="AC28" s="1">
        <v>50000000</v>
      </c>
      <c r="AD28" s="1">
        <v>0</v>
      </c>
      <c r="AE28" s="1">
        <v>0</v>
      </c>
      <c r="AF28" s="1">
        <v>50000000</v>
      </c>
      <c r="AG28" s="1" t="s">
        <v>45</v>
      </c>
      <c r="AH28" s="20" t="s">
        <v>126</v>
      </c>
    </row>
    <row r="29" spans="1:34" ht="45">
      <c r="A29" s="1">
        <v>2015</v>
      </c>
      <c r="B29" s="2" t="s">
        <v>152</v>
      </c>
      <c r="C29" s="1" t="s">
        <v>70</v>
      </c>
      <c r="D29" s="1" t="s">
        <v>64</v>
      </c>
      <c r="E29" s="1" t="s">
        <v>153</v>
      </c>
      <c r="F29" s="2">
        <v>0</v>
      </c>
      <c r="G29" s="2">
        <v>0</v>
      </c>
      <c r="H29" s="2">
        <v>0</v>
      </c>
      <c r="I29" s="2" t="s">
        <v>38</v>
      </c>
      <c r="J29" s="2">
        <v>0</v>
      </c>
      <c r="K29" s="1" t="s">
        <v>154</v>
      </c>
      <c r="L29" s="2" t="s">
        <v>96</v>
      </c>
      <c r="M29" s="1" t="s">
        <v>155</v>
      </c>
      <c r="N29" s="1" t="s">
        <v>35</v>
      </c>
      <c r="O29" s="1" t="s">
        <v>42</v>
      </c>
      <c r="P29" s="1" t="s">
        <v>43</v>
      </c>
      <c r="Q29" s="1" t="s">
        <v>141</v>
      </c>
      <c r="R29" s="1">
        <v>0</v>
      </c>
      <c r="S29" s="1" t="s">
        <v>38</v>
      </c>
      <c r="T29" s="3">
        <v>42122</v>
      </c>
      <c r="U29" s="3">
        <v>42130</v>
      </c>
      <c r="V29" s="3">
        <v>42343</v>
      </c>
      <c r="W29" s="1">
        <v>7</v>
      </c>
      <c r="X29" s="1">
        <v>210</v>
      </c>
      <c r="Y29" s="1"/>
      <c r="Z29" s="33">
        <f t="shared" si="0"/>
        <v>210</v>
      </c>
      <c r="AA29" s="3">
        <v>42343</v>
      </c>
      <c r="AB29" s="1"/>
      <c r="AC29" s="1">
        <v>63400000</v>
      </c>
      <c r="AD29" s="1">
        <v>-12000000</v>
      </c>
      <c r="AE29" s="1">
        <v>0</v>
      </c>
      <c r="AF29" s="1">
        <v>51400000</v>
      </c>
      <c r="AG29" s="1" t="s">
        <v>45</v>
      </c>
      <c r="AH29" s="20" t="s">
        <v>68</v>
      </c>
    </row>
    <row r="30" spans="1:34" ht="45">
      <c r="A30" s="1">
        <v>2015</v>
      </c>
      <c r="B30" s="2" t="s">
        <v>156</v>
      </c>
      <c r="C30" s="1" t="s">
        <v>48</v>
      </c>
      <c r="D30" s="1" t="s">
        <v>36</v>
      </c>
      <c r="E30" s="1" t="s">
        <v>157</v>
      </c>
      <c r="F30" s="2">
        <v>0</v>
      </c>
      <c r="G30" s="2">
        <v>0</v>
      </c>
      <c r="H30" s="2">
        <v>0</v>
      </c>
      <c r="I30" s="2" t="s">
        <v>38</v>
      </c>
      <c r="J30" s="2">
        <v>0</v>
      </c>
      <c r="K30" s="1" t="s">
        <v>158</v>
      </c>
      <c r="L30" s="2" t="s">
        <v>52</v>
      </c>
      <c r="M30" s="1">
        <v>80233658</v>
      </c>
      <c r="N30" s="1" t="s">
        <v>35</v>
      </c>
      <c r="O30" s="1" t="s">
        <v>54</v>
      </c>
      <c r="P30" s="1" t="s">
        <v>43</v>
      </c>
      <c r="Q30" s="1">
        <v>0</v>
      </c>
      <c r="R30" s="1">
        <v>0</v>
      </c>
      <c r="S30" s="1" t="s">
        <v>38</v>
      </c>
      <c r="T30" s="3">
        <v>42124</v>
      </c>
      <c r="U30" s="3">
        <v>42124</v>
      </c>
      <c r="V30" s="3">
        <v>42153</v>
      </c>
      <c r="W30" s="1">
        <v>1</v>
      </c>
      <c r="X30" s="1">
        <v>30</v>
      </c>
      <c r="Y30" s="1"/>
      <c r="Z30" s="33">
        <f t="shared" si="0"/>
        <v>30</v>
      </c>
      <c r="AA30" s="3">
        <v>42153</v>
      </c>
      <c r="AB30" s="1"/>
      <c r="AC30" s="1">
        <v>10000000</v>
      </c>
      <c r="AD30" s="1">
        <v>0</v>
      </c>
      <c r="AE30" s="1">
        <v>0</v>
      </c>
      <c r="AF30" s="1">
        <v>10000000</v>
      </c>
      <c r="AG30" s="1" t="s">
        <v>45</v>
      </c>
      <c r="AH30" s="20" t="s">
        <v>46</v>
      </c>
    </row>
    <row r="31" spans="1:34" ht="45">
      <c r="A31" s="1">
        <v>2015</v>
      </c>
      <c r="B31" s="2" t="s">
        <v>159</v>
      </c>
      <c r="C31" s="1" t="s">
        <v>48</v>
      </c>
      <c r="D31" s="1" t="s">
        <v>64</v>
      </c>
      <c r="E31" s="1" t="s">
        <v>160</v>
      </c>
      <c r="F31" s="2">
        <v>0</v>
      </c>
      <c r="G31" s="2">
        <v>0</v>
      </c>
      <c r="H31" s="2">
        <v>0</v>
      </c>
      <c r="I31" s="2" t="s">
        <v>38</v>
      </c>
      <c r="J31" s="2">
        <v>0</v>
      </c>
      <c r="K31" s="1" t="s">
        <v>161</v>
      </c>
      <c r="L31" s="2" t="s">
        <v>52</v>
      </c>
      <c r="M31" s="1">
        <v>21030551</v>
      </c>
      <c r="N31" s="1" t="s">
        <v>162</v>
      </c>
      <c r="O31" s="1" t="s">
        <v>54</v>
      </c>
      <c r="P31" s="1" t="s">
        <v>43</v>
      </c>
      <c r="Q31" s="1">
        <v>0</v>
      </c>
      <c r="R31" s="1" t="s">
        <v>38</v>
      </c>
      <c r="S31" s="1">
        <v>0</v>
      </c>
      <c r="T31" s="3">
        <v>42143</v>
      </c>
      <c r="U31" s="3">
        <v>42144</v>
      </c>
      <c r="V31" s="3">
        <v>42369</v>
      </c>
      <c r="W31" s="1">
        <v>7.12</v>
      </c>
      <c r="X31" s="1">
        <v>232</v>
      </c>
      <c r="Y31" s="1"/>
      <c r="Z31" s="33">
        <f t="shared" si="0"/>
        <v>232</v>
      </c>
      <c r="AA31" s="3">
        <v>42369</v>
      </c>
      <c r="AB31" s="1"/>
      <c r="AC31" s="1">
        <v>31500000</v>
      </c>
      <c r="AD31" s="1">
        <v>0</v>
      </c>
      <c r="AE31" s="1">
        <v>0</v>
      </c>
      <c r="AF31" s="1">
        <v>31500000</v>
      </c>
      <c r="AG31" s="1" t="s">
        <v>45</v>
      </c>
      <c r="AH31" s="20" t="s">
        <v>68</v>
      </c>
    </row>
    <row r="32" spans="1:34" ht="45">
      <c r="A32" s="1">
        <v>2015</v>
      </c>
      <c r="B32" s="2" t="s">
        <v>163</v>
      </c>
      <c r="C32" s="1" t="s">
        <v>48</v>
      </c>
      <c r="D32" s="1" t="s">
        <v>64</v>
      </c>
      <c r="E32" s="1" t="s">
        <v>164</v>
      </c>
      <c r="F32" s="2">
        <v>0</v>
      </c>
      <c r="G32" s="2">
        <v>0</v>
      </c>
      <c r="H32" s="2">
        <v>0</v>
      </c>
      <c r="I32" s="2" t="s">
        <v>38</v>
      </c>
      <c r="J32" s="2">
        <v>0</v>
      </c>
      <c r="K32" s="1" t="s">
        <v>165</v>
      </c>
      <c r="L32" s="2" t="s">
        <v>52</v>
      </c>
      <c r="M32" s="1">
        <v>52888971</v>
      </c>
      <c r="N32" s="1" t="s">
        <v>35</v>
      </c>
      <c r="O32" s="1" t="s">
        <v>54</v>
      </c>
      <c r="P32" s="1" t="s">
        <v>43</v>
      </c>
      <c r="Q32" s="1">
        <v>0</v>
      </c>
      <c r="R32" s="1" t="s">
        <v>38</v>
      </c>
      <c r="S32" s="1">
        <v>0</v>
      </c>
      <c r="T32" s="3">
        <v>42167</v>
      </c>
      <c r="U32" s="3">
        <v>42185</v>
      </c>
      <c r="V32" s="3">
        <v>42214</v>
      </c>
      <c r="W32" s="1">
        <v>1</v>
      </c>
      <c r="X32" s="1">
        <v>30</v>
      </c>
      <c r="Y32" s="1"/>
      <c r="Z32" s="33">
        <f t="shared" si="0"/>
        <v>30</v>
      </c>
      <c r="AA32" s="3">
        <v>42214</v>
      </c>
      <c r="AB32" s="1"/>
      <c r="AC32" s="1">
        <v>3500000</v>
      </c>
      <c r="AD32" s="1">
        <v>0</v>
      </c>
      <c r="AE32" s="1">
        <v>0</v>
      </c>
      <c r="AF32" s="1">
        <v>3500000</v>
      </c>
      <c r="AG32" s="1" t="s">
        <v>45</v>
      </c>
      <c r="AH32" s="20" t="s">
        <v>68</v>
      </c>
    </row>
    <row r="33" spans="1:34" ht="45">
      <c r="A33" s="1">
        <v>2015</v>
      </c>
      <c r="B33" s="2" t="s">
        <v>166</v>
      </c>
      <c r="C33" s="1" t="s">
        <v>48</v>
      </c>
      <c r="D33" s="1" t="s">
        <v>167</v>
      </c>
      <c r="E33" s="1" t="s">
        <v>168</v>
      </c>
      <c r="F33" s="2">
        <v>0</v>
      </c>
      <c r="G33" s="2">
        <v>0</v>
      </c>
      <c r="H33" s="2">
        <v>0</v>
      </c>
      <c r="I33" s="2" t="s">
        <v>38</v>
      </c>
      <c r="J33" s="2">
        <v>0</v>
      </c>
      <c r="K33" s="1" t="s">
        <v>169</v>
      </c>
      <c r="L33" s="2" t="s">
        <v>52</v>
      </c>
      <c r="M33" s="1">
        <v>23497845</v>
      </c>
      <c r="N33" s="1" t="s">
        <v>170</v>
      </c>
      <c r="O33" s="1" t="s">
        <v>54</v>
      </c>
      <c r="P33" s="1" t="s">
        <v>43</v>
      </c>
      <c r="Q33" s="1">
        <v>0</v>
      </c>
      <c r="R33" s="1">
        <v>0</v>
      </c>
      <c r="S33" s="1" t="s">
        <v>38</v>
      </c>
      <c r="T33" s="3">
        <v>42172</v>
      </c>
      <c r="U33" s="3">
        <v>42172</v>
      </c>
      <c r="V33" s="3">
        <v>42367</v>
      </c>
      <c r="W33" s="1">
        <v>6.12</v>
      </c>
      <c r="X33" s="1">
        <v>192</v>
      </c>
      <c r="Y33" s="1"/>
      <c r="Z33" s="33">
        <f t="shared" si="0"/>
        <v>192</v>
      </c>
      <c r="AA33" s="3">
        <v>42367</v>
      </c>
      <c r="AB33" s="1"/>
      <c r="AC33" s="1">
        <v>32000000</v>
      </c>
      <c r="AD33" s="1">
        <v>0</v>
      </c>
      <c r="AE33" s="1">
        <v>0</v>
      </c>
      <c r="AF33" s="1">
        <v>32000000</v>
      </c>
      <c r="AG33" s="1" t="s">
        <v>45</v>
      </c>
      <c r="AH33" s="20" t="s">
        <v>61</v>
      </c>
    </row>
    <row r="34" spans="1:34" ht="45">
      <c r="A34" s="1">
        <v>2015</v>
      </c>
      <c r="B34" s="2" t="s">
        <v>171</v>
      </c>
      <c r="C34" s="1" t="s">
        <v>172</v>
      </c>
      <c r="D34" s="1" t="s">
        <v>173</v>
      </c>
      <c r="E34" s="1" t="s">
        <v>174</v>
      </c>
      <c r="F34" s="2">
        <v>0</v>
      </c>
      <c r="G34" s="2">
        <v>0</v>
      </c>
      <c r="H34" s="2">
        <v>0</v>
      </c>
      <c r="I34" s="2" t="s">
        <v>38</v>
      </c>
      <c r="J34" s="2">
        <v>0</v>
      </c>
      <c r="K34" s="1" t="s">
        <v>175</v>
      </c>
      <c r="L34" s="2" t="s">
        <v>96</v>
      </c>
      <c r="M34" s="1" t="s">
        <v>176</v>
      </c>
      <c r="N34" s="1" t="s">
        <v>35</v>
      </c>
      <c r="O34" s="1" t="s">
        <v>42</v>
      </c>
      <c r="P34" s="1" t="s">
        <v>43</v>
      </c>
      <c r="Q34" s="1" t="s">
        <v>44</v>
      </c>
      <c r="R34" s="1" t="s">
        <v>38</v>
      </c>
      <c r="S34" s="1">
        <v>0</v>
      </c>
      <c r="T34" s="3">
        <v>42179</v>
      </c>
      <c r="U34" s="3">
        <v>42180</v>
      </c>
      <c r="V34" s="3">
        <v>42195</v>
      </c>
      <c r="W34" s="1">
        <v>0.15</v>
      </c>
      <c r="X34" s="1">
        <v>15</v>
      </c>
      <c r="Y34" s="1"/>
      <c r="Z34" s="33">
        <f t="shared" si="0"/>
        <v>15</v>
      </c>
      <c r="AA34" s="3">
        <v>42195</v>
      </c>
      <c r="AB34" s="1"/>
      <c r="AC34" s="1">
        <v>1383000</v>
      </c>
      <c r="AD34" s="1">
        <v>0</v>
      </c>
      <c r="AE34" s="1">
        <v>0</v>
      </c>
      <c r="AF34" s="1">
        <v>1383000</v>
      </c>
      <c r="AG34" s="1" t="s">
        <v>45</v>
      </c>
      <c r="AH34" s="20" t="s">
        <v>61</v>
      </c>
    </row>
    <row r="35" spans="1:34" ht="45">
      <c r="A35" s="1">
        <v>2015</v>
      </c>
      <c r="B35" s="2" t="s">
        <v>171</v>
      </c>
      <c r="C35" s="1" t="s">
        <v>172</v>
      </c>
      <c r="D35" s="1" t="s">
        <v>173</v>
      </c>
      <c r="E35" s="1" t="s">
        <v>174</v>
      </c>
      <c r="F35" s="2">
        <v>0</v>
      </c>
      <c r="G35" s="2">
        <v>0</v>
      </c>
      <c r="H35" s="2">
        <v>0</v>
      </c>
      <c r="I35" s="2" t="s">
        <v>38</v>
      </c>
      <c r="J35" s="2">
        <v>0</v>
      </c>
      <c r="K35" s="1" t="s">
        <v>175</v>
      </c>
      <c r="L35" s="2" t="s">
        <v>96</v>
      </c>
      <c r="M35" s="1" t="s">
        <v>176</v>
      </c>
      <c r="N35" s="1" t="s">
        <v>35</v>
      </c>
      <c r="O35" s="1" t="s">
        <v>42</v>
      </c>
      <c r="P35" s="1" t="s">
        <v>43</v>
      </c>
      <c r="Q35" s="1" t="s">
        <v>44</v>
      </c>
      <c r="R35" s="1">
        <v>0</v>
      </c>
      <c r="S35" s="1" t="s">
        <v>38</v>
      </c>
      <c r="T35" s="3">
        <v>42179</v>
      </c>
      <c r="U35" s="3">
        <v>42180</v>
      </c>
      <c r="V35" s="3">
        <v>42195</v>
      </c>
      <c r="W35" s="1">
        <v>0.15</v>
      </c>
      <c r="X35" s="1">
        <v>15</v>
      </c>
      <c r="Y35" s="1"/>
      <c r="Z35" s="33">
        <f t="shared" si="0"/>
        <v>15</v>
      </c>
      <c r="AA35" s="3">
        <v>42195</v>
      </c>
      <c r="AB35" s="1"/>
      <c r="AC35" s="1">
        <v>1500000</v>
      </c>
      <c r="AD35" s="1">
        <v>0</v>
      </c>
      <c r="AE35" s="1">
        <v>0</v>
      </c>
      <c r="AF35" s="1">
        <v>1500000</v>
      </c>
      <c r="AG35" s="1" t="s">
        <v>45</v>
      </c>
      <c r="AH35" s="20" t="s">
        <v>61</v>
      </c>
    </row>
    <row r="36" spans="1:34" ht="45">
      <c r="A36" s="1">
        <v>2015</v>
      </c>
      <c r="B36" s="2" t="s">
        <v>177</v>
      </c>
      <c r="C36" s="1" t="s">
        <v>121</v>
      </c>
      <c r="D36" s="1" t="s">
        <v>64</v>
      </c>
      <c r="E36" s="1" t="s">
        <v>178</v>
      </c>
      <c r="F36" s="2">
        <v>0</v>
      </c>
      <c r="G36" s="2" t="s">
        <v>38</v>
      </c>
      <c r="H36" s="2">
        <v>0</v>
      </c>
      <c r="I36" s="2">
        <v>0</v>
      </c>
      <c r="J36" s="2">
        <v>0</v>
      </c>
      <c r="K36" s="1" t="s">
        <v>179</v>
      </c>
      <c r="L36" s="2" t="s">
        <v>96</v>
      </c>
      <c r="M36" s="1" t="s">
        <v>180</v>
      </c>
      <c r="N36" s="1" t="s">
        <v>35</v>
      </c>
      <c r="O36" s="1" t="s">
        <v>42</v>
      </c>
      <c r="P36" s="1" t="s">
        <v>43</v>
      </c>
      <c r="Q36" s="1" t="s">
        <v>181</v>
      </c>
      <c r="R36" s="1" t="s">
        <v>38</v>
      </c>
      <c r="S36" s="1">
        <v>0</v>
      </c>
      <c r="T36" s="3">
        <v>42181</v>
      </c>
      <c r="U36" s="3">
        <v>42181</v>
      </c>
      <c r="V36" s="3">
        <v>42394</v>
      </c>
      <c r="W36" s="1">
        <v>7</v>
      </c>
      <c r="X36" s="1">
        <v>210</v>
      </c>
      <c r="Y36" s="1"/>
      <c r="Z36" s="33">
        <f t="shared" si="0"/>
        <v>210</v>
      </c>
      <c r="AA36" s="3">
        <v>42394</v>
      </c>
      <c r="AB36" s="1"/>
      <c r="AC36" s="1">
        <v>84083877</v>
      </c>
      <c r="AD36" s="1">
        <v>0</v>
      </c>
      <c r="AE36" s="1">
        <v>0</v>
      </c>
      <c r="AF36" s="1">
        <v>84083877</v>
      </c>
      <c r="AG36" s="1" t="s">
        <v>45</v>
      </c>
      <c r="AH36" s="20" t="s">
        <v>68</v>
      </c>
    </row>
    <row r="37" spans="1:34" ht="45">
      <c r="A37" s="1">
        <v>2015</v>
      </c>
      <c r="B37" s="2" t="s">
        <v>182</v>
      </c>
      <c r="C37" s="1" t="s">
        <v>121</v>
      </c>
      <c r="D37" s="1" t="s">
        <v>64</v>
      </c>
      <c r="E37" s="1" t="s">
        <v>183</v>
      </c>
      <c r="F37" s="2">
        <v>0</v>
      </c>
      <c r="G37" s="2" t="s">
        <v>38</v>
      </c>
      <c r="H37" s="2">
        <v>0</v>
      </c>
      <c r="I37" s="2">
        <v>0</v>
      </c>
      <c r="J37" s="2">
        <v>0</v>
      </c>
      <c r="K37" s="1" t="s">
        <v>184</v>
      </c>
      <c r="L37" s="2" t="s">
        <v>96</v>
      </c>
      <c r="M37" s="1">
        <v>860010451</v>
      </c>
      <c r="N37" s="1" t="s">
        <v>35</v>
      </c>
      <c r="O37" s="1" t="s">
        <v>42</v>
      </c>
      <c r="P37" s="1" t="s">
        <v>43</v>
      </c>
      <c r="Q37" s="1" t="s">
        <v>185</v>
      </c>
      <c r="R37" s="1" t="s">
        <v>38</v>
      </c>
      <c r="S37" s="1">
        <v>0</v>
      </c>
      <c r="T37" s="3">
        <v>42181</v>
      </c>
      <c r="U37" s="3">
        <v>42186</v>
      </c>
      <c r="V37" s="3">
        <v>42369</v>
      </c>
      <c r="W37" s="1">
        <v>5</v>
      </c>
      <c r="X37" s="1">
        <v>150</v>
      </c>
      <c r="Y37" s="1"/>
      <c r="Z37" s="33">
        <f t="shared" si="0"/>
        <v>150</v>
      </c>
      <c r="AA37" s="3">
        <v>42369</v>
      </c>
      <c r="AB37" s="1"/>
      <c r="AC37" s="1">
        <v>27044660</v>
      </c>
      <c r="AD37" s="1">
        <v>0</v>
      </c>
      <c r="AE37" s="1">
        <v>0</v>
      </c>
      <c r="AF37" s="1">
        <v>27044660</v>
      </c>
      <c r="AG37" s="1" t="s">
        <v>45</v>
      </c>
      <c r="AH37" s="20" t="s">
        <v>68</v>
      </c>
    </row>
    <row r="38" spans="1:34" ht="45">
      <c r="A38" s="1">
        <v>2015</v>
      </c>
      <c r="B38" s="2" t="s">
        <v>186</v>
      </c>
      <c r="C38" s="1" t="s">
        <v>121</v>
      </c>
      <c r="D38" s="1" t="s">
        <v>187</v>
      </c>
      <c r="E38" s="1" t="s">
        <v>188</v>
      </c>
      <c r="F38" s="2">
        <v>0</v>
      </c>
      <c r="G38" s="2">
        <v>0</v>
      </c>
      <c r="H38" s="2">
        <v>0</v>
      </c>
      <c r="I38" s="2" t="s">
        <v>38</v>
      </c>
      <c r="J38" s="2">
        <v>0</v>
      </c>
      <c r="K38" s="1" t="s">
        <v>189</v>
      </c>
      <c r="L38" s="2" t="s">
        <v>190</v>
      </c>
      <c r="M38" s="1">
        <v>52195269</v>
      </c>
      <c r="N38" s="1" t="s">
        <v>191</v>
      </c>
      <c r="O38" s="1" t="s">
        <v>54</v>
      </c>
      <c r="P38" s="1" t="s">
        <v>43</v>
      </c>
      <c r="Q38" s="1">
        <v>0</v>
      </c>
      <c r="R38" s="1">
        <v>0</v>
      </c>
      <c r="S38" s="1" t="s">
        <v>38</v>
      </c>
      <c r="T38" s="1" t="s">
        <v>193</v>
      </c>
      <c r="U38" s="3">
        <v>42214</v>
      </c>
      <c r="V38" s="3">
        <v>42336</v>
      </c>
      <c r="W38" s="1">
        <v>4</v>
      </c>
      <c r="X38" s="1">
        <v>120</v>
      </c>
      <c r="Y38" s="1">
        <v>45</v>
      </c>
      <c r="Z38" s="33">
        <f t="shared" si="0"/>
        <v>165</v>
      </c>
      <c r="AA38" s="3">
        <v>42382</v>
      </c>
      <c r="AB38" s="1"/>
      <c r="AC38" s="1">
        <v>2760000</v>
      </c>
      <c r="AD38" s="1">
        <v>3450000</v>
      </c>
      <c r="AE38" s="1">
        <v>0</v>
      </c>
      <c r="AF38" s="1">
        <v>6210000</v>
      </c>
      <c r="AG38" s="1" t="s">
        <v>45</v>
      </c>
      <c r="AH38" s="20" t="s">
        <v>194</v>
      </c>
    </row>
    <row r="39" spans="1:34" ht="45">
      <c r="A39" s="1">
        <v>2015</v>
      </c>
      <c r="B39" s="2" t="s">
        <v>186</v>
      </c>
      <c r="C39" s="1" t="s">
        <v>121</v>
      </c>
      <c r="D39" s="1" t="s">
        <v>187</v>
      </c>
      <c r="E39" s="1" t="s">
        <v>188</v>
      </c>
      <c r="F39" s="2">
        <v>0</v>
      </c>
      <c r="G39" s="2">
        <v>0</v>
      </c>
      <c r="H39" s="2">
        <v>0</v>
      </c>
      <c r="I39" s="2" t="s">
        <v>38</v>
      </c>
      <c r="J39" s="2">
        <v>0</v>
      </c>
      <c r="K39" s="1" t="s">
        <v>189</v>
      </c>
      <c r="L39" s="2" t="s">
        <v>190</v>
      </c>
      <c r="M39" s="1">
        <v>52195270</v>
      </c>
      <c r="N39" s="1" t="s">
        <v>191</v>
      </c>
      <c r="O39" s="1" t="s">
        <v>54</v>
      </c>
      <c r="P39" s="1" t="s">
        <v>43</v>
      </c>
      <c r="Q39" s="1">
        <v>0</v>
      </c>
      <c r="R39" s="1">
        <v>0</v>
      </c>
      <c r="S39" s="1" t="s">
        <v>38</v>
      </c>
      <c r="T39" s="1" t="s">
        <v>193</v>
      </c>
      <c r="U39" s="3">
        <v>42214</v>
      </c>
      <c r="V39" s="3">
        <v>42336</v>
      </c>
      <c r="W39" s="1">
        <v>4</v>
      </c>
      <c r="X39" s="1">
        <v>120</v>
      </c>
      <c r="Y39" s="1"/>
      <c r="Z39" s="33">
        <f t="shared" si="0"/>
        <v>120</v>
      </c>
      <c r="AA39" s="3">
        <v>42337</v>
      </c>
      <c r="AB39" s="1"/>
      <c r="AC39" s="1">
        <v>6440000</v>
      </c>
      <c r="AD39" s="1">
        <v>0</v>
      </c>
      <c r="AE39" s="1">
        <v>0</v>
      </c>
      <c r="AF39" s="1">
        <v>6440000</v>
      </c>
      <c r="AG39" s="1" t="s">
        <v>45</v>
      </c>
      <c r="AH39" s="20" t="s">
        <v>194</v>
      </c>
    </row>
    <row r="40" spans="1:34" ht="45">
      <c r="A40" s="1">
        <v>2015</v>
      </c>
      <c r="B40" s="2" t="s">
        <v>195</v>
      </c>
      <c r="C40" s="1" t="s">
        <v>48</v>
      </c>
      <c r="D40" s="1" t="s">
        <v>196</v>
      </c>
      <c r="E40" s="1" t="s">
        <v>197</v>
      </c>
      <c r="F40" s="2">
        <v>0</v>
      </c>
      <c r="G40" s="2">
        <v>0</v>
      </c>
      <c r="H40" s="2">
        <v>0</v>
      </c>
      <c r="I40" s="2" t="s">
        <v>38</v>
      </c>
      <c r="J40" s="2">
        <v>0</v>
      </c>
      <c r="K40" s="1" t="s">
        <v>133</v>
      </c>
      <c r="L40" s="2" t="s">
        <v>190</v>
      </c>
      <c r="M40" s="1">
        <v>52270503</v>
      </c>
      <c r="N40" s="1" t="s">
        <v>35</v>
      </c>
      <c r="O40" s="1" t="s">
        <v>54</v>
      </c>
      <c r="P40" s="1" t="s">
        <v>43</v>
      </c>
      <c r="Q40" s="1">
        <v>0</v>
      </c>
      <c r="R40" s="1">
        <v>0</v>
      </c>
      <c r="S40" s="1" t="s">
        <v>38</v>
      </c>
      <c r="T40" s="1" t="s">
        <v>192</v>
      </c>
      <c r="U40" s="3">
        <v>42214</v>
      </c>
      <c r="V40" s="3">
        <v>42305</v>
      </c>
      <c r="W40" s="1">
        <v>3</v>
      </c>
      <c r="X40" s="1">
        <v>90</v>
      </c>
      <c r="Y40" s="1">
        <v>45</v>
      </c>
      <c r="Z40" s="33">
        <f t="shared" si="0"/>
        <v>135</v>
      </c>
      <c r="AA40" s="3">
        <v>42351</v>
      </c>
      <c r="AB40" s="1"/>
      <c r="AC40" s="1">
        <v>9000000</v>
      </c>
      <c r="AD40" s="1">
        <v>0</v>
      </c>
      <c r="AE40" s="1">
        <v>4500000</v>
      </c>
      <c r="AF40" s="1">
        <v>13500000</v>
      </c>
      <c r="AG40" s="1" t="s">
        <v>45</v>
      </c>
      <c r="AH40" s="20" t="s">
        <v>68</v>
      </c>
    </row>
    <row r="41" spans="1:34" ht="45">
      <c r="A41" s="1">
        <v>2015</v>
      </c>
      <c r="B41" s="2" t="s">
        <v>198</v>
      </c>
      <c r="C41" s="1" t="s">
        <v>121</v>
      </c>
      <c r="D41" s="1" t="s">
        <v>199</v>
      </c>
      <c r="E41" s="1" t="s">
        <v>200</v>
      </c>
      <c r="F41" s="2">
        <v>0</v>
      </c>
      <c r="G41" s="2">
        <v>0</v>
      </c>
      <c r="H41" s="2">
        <v>0</v>
      </c>
      <c r="I41" s="2" t="s">
        <v>38</v>
      </c>
      <c r="J41" s="2">
        <v>0</v>
      </c>
      <c r="K41" s="1" t="s">
        <v>201</v>
      </c>
      <c r="L41" s="2" t="s">
        <v>190</v>
      </c>
      <c r="M41" s="1">
        <v>3087041</v>
      </c>
      <c r="N41" s="1" t="s">
        <v>35</v>
      </c>
      <c r="O41" s="1" t="s">
        <v>54</v>
      </c>
      <c r="P41" s="1" t="s">
        <v>43</v>
      </c>
      <c r="Q41" s="1">
        <v>0</v>
      </c>
      <c r="R41" s="1" t="s">
        <v>38</v>
      </c>
      <c r="S41" s="1">
        <v>0</v>
      </c>
      <c r="T41" s="1" t="s">
        <v>202</v>
      </c>
      <c r="U41" s="3">
        <v>42219</v>
      </c>
      <c r="V41" s="3">
        <v>42371</v>
      </c>
      <c r="W41" s="1">
        <v>5</v>
      </c>
      <c r="X41" s="1">
        <v>150</v>
      </c>
      <c r="Y41" s="1"/>
      <c r="Z41" s="33">
        <f t="shared" si="0"/>
        <v>150</v>
      </c>
      <c r="AA41" s="3">
        <v>42241</v>
      </c>
      <c r="AB41" s="1"/>
      <c r="AC41" s="1">
        <v>10000000</v>
      </c>
      <c r="AD41" s="1">
        <v>-8466667</v>
      </c>
      <c r="AE41" s="1">
        <v>0</v>
      </c>
      <c r="AF41" s="1">
        <v>1533333</v>
      </c>
      <c r="AG41" s="1" t="s">
        <v>45</v>
      </c>
      <c r="AH41" s="20" t="s">
        <v>194</v>
      </c>
    </row>
    <row r="42" spans="1:34" ht="45">
      <c r="A42" s="1">
        <v>2015</v>
      </c>
      <c r="B42" s="2" t="s">
        <v>203</v>
      </c>
      <c r="C42" s="1" t="s">
        <v>48</v>
      </c>
      <c r="D42" s="1" t="s">
        <v>64</v>
      </c>
      <c r="E42" s="1" t="s">
        <v>204</v>
      </c>
      <c r="F42" s="2">
        <v>0</v>
      </c>
      <c r="G42" s="2">
        <v>0</v>
      </c>
      <c r="H42" s="2">
        <v>0</v>
      </c>
      <c r="I42" s="2" t="s">
        <v>38</v>
      </c>
      <c r="J42" s="2">
        <v>0</v>
      </c>
      <c r="K42" s="1" t="s">
        <v>205</v>
      </c>
      <c r="L42" s="2" t="s">
        <v>190</v>
      </c>
      <c r="M42" s="1">
        <v>79457560</v>
      </c>
      <c r="N42" s="1" t="s">
        <v>35</v>
      </c>
      <c r="O42" s="1" t="s">
        <v>54</v>
      </c>
      <c r="P42" s="1" t="s">
        <v>43</v>
      </c>
      <c r="Q42" s="1">
        <v>0</v>
      </c>
      <c r="R42" s="1" t="s">
        <v>38</v>
      </c>
      <c r="S42" s="1">
        <v>0</v>
      </c>
      <c r="T42" s="1" t="s">
        <v>206</v>
      </c>
      <c r="U42" s="3">
        <v>42235</v>
      </c>
      <c r="V42" s="3">
        <v>42356</v>
      </c>
      <c r="W42" s="1">
        <v>4</v>
      </c>
      <c r="X42" s="1">
        <v>120</v>
      </c>
      <c r="Y42" s="1"/>
      <c r="Z42" s="33">
        <f t="shared" si="0"/>
        <v>120</v>
      </c>
      <c r="AA42" s="3">
        <v>42356</v>
      </c>
      <c r="AB42" s="1"/>
      <c r="AC42" s="1">
        <v>25000000</v>
      </c>
      <c r="AD42" s="1">
        <v>0</v>
      </c>
      <c r="AE42" s="1">
        <v>0</v>
      </c>
      <c r="AF42" s="1">
        <v>25000000</v>
      </c>
      <c r="AG42" s="1" t="s">
        <v>45</v>
      </c>
      <c r="AH42" s="20" t="s">
        <v>68</v>
      </c>
    </row>
    <row r="43" spans="1:34" ht="30">
      <c r="A43" s="1">
        <v>2015</v>
      </c>
      <c r="B43" s="2" t="s">
        <v>207</v>
      </c>
      <c r="C43" s="1" t="s">
        <v>48</v>
      </c>
      <c r="D43" s="1" t="s">
        <v>103</v>
      </c>
      <c r="E43" s="1" t="s">
        <v>208</v>
      </c>
      <c r="F43" s="2">
        <v>0</v>
      </c>
      <c r="G43" s="2">
        <v>0</v>
      </c>
      <c r="H43" s="2">
        <v>0</v>
      </c>
      <c r="I43" s="2" t="s">
        <v>38</v>
      </c>
      <c r="J43" s="2">
        <v>0</v>
      </c>
      <c r="K43" s="1" t="s">
        <v>209</v>
      </c>
      <c r="L43" s="2" t="s">
        <v>190</v>
      </c>
      <c r="M43" s="1">
        <v>39777454</v>
      </c>
      <c r="N43" s="1" t="s">
        <v>35</v>
      </c>
      <c r="O43" s="1" t="s">
        <v>54</v>
      </c>
      <c r="P43" s="1" t="s">
        <v>43</v>
      </c>
      <c r="Q43" s="1">
        <v>0</v>
      </c>
      <c r="R43" s="1" t="s">
        <v>38</v>
      </c>
      <c r="S43" s="1">
        <v>0</v>
      </c>
      <c r="T43" s="1" t="s">
        <v>206</v>
      </c>
      <c r="U43" s="3">
        <v>42226</v>
      </c>
      <c r="V43" s="3">
        <v>42317</v>
      </c>
      <c r="W43" s="1">
        <v>3</v>
      </c>
      <c r="X43" s="1">
        <v>90</v>
      </c>
      <c r="Y43" s="1"/>
      <c r="Z43" s="33">
        <f t="shared" si="0"/>
        <v>90</v>
      </c>
      <c r="AA43" s="3">
        <v>42317</v>
      </c>
      <c r="AB43" s="1"/>
      <c r="AC43" s="1">
        <v>9000000</v>
      </c>
      <c r="AD43" s="1">
        <v>0</v>
      </c>
      <c r="AE43" s="1">
        <v>0</v>
      </c>
      <c r="AF43" s="1">
        <v>9000000</v>
      </c>
      <c r="AG43" s="1" t="s">
        <v>45</v>
      </c>
      <c r="AH43" s="20" t="s">
        <v>254</v>
      </c>
    </row>
    <row r="44" spans="1:34" ht="45">
      <c r="A44" s="1">
        <v>2015</v>
      </c>
      <c r="B44" s="2" t="s">
        <v>210</v>
      </c>
      <c r="C44" s="1" t="s">
        <v>48</v>
      </c>
      <c r="D44" s="1" t="s">
        <v>122</v>
      </c>
      <c r="E44" s="1" t="s">
        <v>211</v>
      </c>
      <c r="F44" s="2">
        <v>0</v>
      </c>
      <c r="G44" s="2">
        <v>0</v>
      </c>
      <c r="H44" s="2">
        <v>0</v>
      </c>
      <c r="I44" s="2" t="s">
        <v>38</v>
      </c>
      <c r="J44" s="2">
        <v>0</v>
      </c>
      <c r="K44" s="1" t="s">
        <v>212</v>
      </c>
      <c r="L44" s="2" t="s">
        <v>190</v>
      </c>
      <c r="M44" s="1">
        <v>52868984</v>
      </c>
      <c r="N44" s="1" t="s">
        <v>35</v>
      </c>
      <c r="O44" s="1" t="s">
        <v>54</v>
      </c>
      <c r="P44" s="1" t="s">
        <v>43</v>
      </c>
      <c r="Q44" s="1">
        <v>0</v>
      </c>
      <c r="R44" s="1">
        <v>0</v>
      </c>
      <c r="S44" s="1" t="s">
        <v>38</v>
      </c>
      <c r="T44" s="1" t="s">
        <v>213</v>
      </c>
      <c r="U44" s="3">
        <v>42234</v>
      </c>
      <c r="V44" s="3">
        <v>42386</v>
      </c>
      <c r="W44" s="1">
        <v>5</v>
      </c>
      <c r="X44" s="1">
        <v>150</v>
      </c>
      <c r="Y44" s="1"/>
      <c r="Z44" s="33">
        <f t="shared" si="0"/>
        <v>150</v>
      </c>
      <c r="AA44" s="3">
        <v>42386</v>
      </c>
      <c r="AB44" s="1"/>
      <c r="AC44" s="1">
        <v>17500000</v>
      </c>
      <c r="AD44" s="1">
        <v>0</v>
      </c>
      <c r="AE44" s="1">
        <v>0</v>
      </c>
      <c r="AF44" s="1">
        <v>17500000</v>
      </c>
      <c r="AG44" s="1" t="s">
        <v>45</v>
      </c>
      <c r="AH44" s="20" t="s">
        <v>214</v>
      </c>
    </row>
    <row r="45" spans="1:34" ht="45">
      <c r="A45" s="1">
        <v>2015</v>
      </c>
      <c r="B45" s="2" t="s">
        <v>215</v>
      </c>
      <c r="C45" s="1" t="s">
        <v>216</v>
      </c>
      <c r="D45" s="1" t="s">
        <v>122</v>
      </c>
      <c r="E45" s="1" t="s">
        <v>217</v>
      </c>
      <c r="F45" s="2">
        <v>0</v>
      </c>
      <c r="G45" s="2">
        <v>0</v>
      </c>
      <c r="H45" s="2">
        <v>0</v>
      </c>
      <c r="I45" s="2" t="s">
        <v>38</v>
      </c>
      <c r="J45" s="2">
        <v>0</v>
      </c>
      <c r="K45" s="1" t="s">
        <v>218</v>
      </c>
      <c r="L45" s="2" t="s">
        <v>190</v>
      </c>
      <c r="M45" s="1" t="s">
        <v>219</v>
      </c>
      <c r="N45" s="1" t="s">
        <v>35</v>
      </c>
      <c r="O45" s="1" t="s">
        <v>54</v>
      </c>
      <c r="P45" s="1" t="s">
        <v>43</v>
      </c>
      <c r="Q45" s="1">
        <v>0</v>
      </c>
      <c r="R45" s="1">
        <v>0</v>
      </c>
      <c r="S45" s="1" t="s">
        <v>38</v>
      </c>
      <c r="T45" s="1" t="s">
        <v>220</v>
      </c>
      <c r="U45" s="3">
        <v>42250</v>
      </c>
      <c r="V45" s="3">
        <v>42310</v>
      </c>
      <c r="W45" s="1">
        <v>2</v>
      </c>
      <c r="X45" s="1">
        <v>60</v>
      </c>
      <c r="Y45" s="1"/>
      <c r="Z45" s="33">
        <f t="shared" si="0"/>
        <v>60</v>
      </c>
      <c r="AA45" s="3">
        <v>42310</v>
      </c>
      <c r="AB45" s="1"/>
      <c r="AC45" s="1">
        <v>110000000</v>
      </c>
      <c r="AD45" s="1">
        <v>0</v>
      </c>
      <c r="AE45" s="1">
        <v>0</v>
      </c>
      <c r="AF45" s="1">
        <v>110000000</v>
      </c>
      <c r="AG45" s="1" t="s">
        <v>45</v>
      </c>
      <c r="AH45" s="20" t="s">
        <v>214</v>
      </c>
    </row>
    <row r="46" spans="1:34" ht="45">
      <c r="A46" s="1">
        <v>2015</v>
      </c>
      <c r="B46" s="2" t="s">
        <v>221</v>
      </c>
      <c r="C46" s="1" t="s">
        <v>121</v>
      </c>
      <c r="D46" s="1" t="s">
        <v>187</v>
      </c>
      <c r="E46" s="1" t="s">
        <v>222</v>
      </c>
      <c r="F46" s="2">
        <v>0</v>
      </c>
      <c r="G46" s="2">
        <v>0</v>
      </c>
      <c r="H46" s="2">
        <v>0</v>
      </c>
      <c r="I46" s="2" t="s">
        <v>38</v>
      </c>
      <c r="J46" s="2">
        <v>0</v>
      </c>
      <c r="K46" s="1" t="s">
        <v>223</v>
      </c>
      <c r="L46" s="2" t="s">
        <v>190</v>
      </c>
      <c r="M46" s="1">
        <v>1016054912</v>
      </c>
      <c r="N46" s="1" t="s">
        <v>35</v>
      </c>
      <c r="O46" s="1" t="s">
        <v>54</v>
      </c>
      <c r="P46" s="1" t="s">
        <v>43</v>
      </c>
      <c r="Q46" s="1">
        <v>0</v>
      </c>
      <c r="R46" s="1" t="s">
        <v>38</v>
      </c>
      <c r="S46" s="1">
        <v>0</v>
      </c>
      <c r="T46" s="1" t="s">
        <v>224</v>
      </c>
      <c r="U46" s="3">
        <v>42251</v>
      </c>
      <c r="V46" s="3">
        <v>42390</v>
      </c>
      <c r="W46" s="1">
        <v>4.18</v>
      </c>
      <c r="X46" s="1">
        <v>138</v>
      </c>
      <c r="Y46" s="1"/>
      <c r="Z46" s="33">
        <f t="shared" si="0"/>
        <v>138</v>
      </c>
      <c r="AA46" s="3">
        <v>42390</v>
      </c>
      <c r="AB46" s="1"/>
      <c r="AC46" s="1">
        <v>9200000</v>
      </c>
      <c r="AD46" s="1">
        <v>0</v>
      </c>
      <c r="AE46" s="1">
        <v>0</v>
      </c>
      <c r="AF46" s="1">
        <v>9200000</v>
      </c>
      <c r="AG46" s="1" t="s">
        <v>45</v>
      </c>
      <c r="AH46" s="20" t="s">
        <v>194</v>
      </c>
    </row>
    <row r="47" spans="1:34" ht="45">
      <c r="A47" s="1">
        <v>2015</v>
      </c>
      <c r="B47" s="2" t="s">
        <v>225</v>
      </c>
      <c r="C47" s="1" t="s">
        <v>48</v>
      </c>
      <c r="D47" s="1" t="s">
        <v>226</v>
      </c>
      <c r="E47" s="1" t="s">
        <v>227</v>
      </c>
      <c r="F47" s="2">
        <v>0</v>
      </c>
      <c r="G47" s="2">
        <v>0</v>
      </c>
      <c r="H47" s="2">
        <v>0</v>
      </c>
      <c r="I47" s="2" t="s">
        <v>38</v>
      </c>
      <c r="J47" s="2">
        <v>0</v>
      </c>
      <c r="K47" s="1" t="s">
        <v>228</v>
      </c>
      <c r="L47" s="2" t="s">
        <v>190</v>
      </c>
      <c r="M47" s="1">
        <v>32144118</v>
      </c>
      <c r="N47" s="1" t="s">
        <v>35</v>
      </c>
      <c r="O47" s="1" t="s">
        <v>54</v>
      </c>
      <c r="P47" s="1" t="s">
        <v>43</v>
      </c>
      <c r="Q47" s="1">
        <v>0</v>
      </c>
      <c r="R47" s="1">
        <v>0</v>
      </c>
      <c r="S47" s="1" t="s">
        <v>38</v>
      </c>
      <c r="T47" s="1" t="s">
        <v>229</v>
      </c>
      <c r="U47" s="3">
        <v>42261</v>
      </c>
      <c r="V47" s="3">
        <v>42351</v>
      </c>
      <c r="W47" s="1">
        <v>3</v>
      </c>
      <c r="X47" s="1">
        <v>90</v>
      </c>
      <c r="Y47" s="1"/>
      <c r="Z47" s="33">
        <f t="shared" si="0"/>
        <v>90</v>
      </c>
      <c r="AA47" s="3">
        <v>42351</v>
      </c>
      <c r="AB47" s="1"/>
      <c r="AC47" s="1">
        <v>12000000</v>
      </c>
      <c r="AD47" s="1">
        <v>0</v>
      </c>
      <c r="AE47" s="1">
        <v>0</v>
      </c>
      <c r="AF47" s="1">
        <v>12000000</v>
      </c>
      <c r="AG47" s="1" t="s">
        <v>45</v>
      </c>
      <c r="AH47" s="20" t="s">
        <v>61</v>
      </c>
    </row>
    <row r="48" spans="1:34" ht="45">
      <c r="A48" s="1">
        <v>2015</v>
      </c>
      <c r="B48" s="2" t="s">
        <v>230</v>
      </c>
      <c r="C48" s="1" t="s">
        <v>48</v>
      </c>
      <c r="D48" s="1" t="s">
        <v>231</v>
      </c>
      <c r="E48" s="1" t="s">
        <v>232</v>
      </c>
      <c r="F48" s="2">
        <v>0</v>
      </c>
      <c r="G48" s="2">
        <v>0</v>
      </c>
      <c r="H48" s="2">
        <v>0</v>
      </c>
      <c r="I48" s="2" t="s">
        <v>38</v>
      </c>
      <c r="J48" s="2">
        <v>0</v>
      </c>
      <c r="K48" s="1" t="s">
        <v>233</v>
      </c>
      <c r="L48" s="2" t="s">
        <v>190</v>
      </c>
      <c r="M48" s="1">
        <v>80093260</v>
      </c>
      <c r="N48" s="1" t="s">
        <v>35</v>
      </c>
      <c r="O48" s="1" t="s">
        <v>54</v>
      </c>
      <c r="P48" s="1" t="s">
        <v>43</v>
      </c>
      <c r="Q48" s="1">
        <v>0</v>
      </c>
      <c r="R48" s="1">
        <v>0</v>
      </c>
      <c r="S48" s="1" t="s">
        <v>38</v>
      </c>
      <c r="T48" s="1" t="s">
        <v>234</v>
      </c>
      <c r="U48" s="3">
        <v>42269</v>
      </c>
      <c r="V48" s="3">
        <v>42369</v>
      </c>
      <c r="W48" s="1">
        <v>3.09</v>
      </c>
      <c r="X48" s="1">
        <v>99</v>
      </c>
      <c r="Y48" s="1">
        <v>10</v>
      </c>
      <c r="Z48" s="33">
        <f t="shared" si="0"/>
        <v>109</v>
      </c>
      <c r="AA48" s="3">
        <v>42379</v>
      </c>
      <c r="AB48" s="1"/>
      <c r="AC48" s="1">
        <v>12599000</v>
      </c>
      <c r="AD48" s="1">
        <v>0</v>
      </c>
      <c r="AE48" s="1">
        <v>0</v>
      </c>
      <c r="AF48" s="1">
        <v>12599000</v>
      </c>
      <c r="AG48" s="1" t="s">
        <v>45</v>
      </c>
      <c r="AH48" s="20" t="s">
        <v>235</v>
      </c>
    </row>
    <row r="49" spans="1:34" ht="60">
      <c r="A49" s="1">
        <v>2015</v>
      </c>
      <c r="B49" s="2" t="s">
        <v>236</v>
      </c>
      <c r="C49" s="1" t="s">
        <v>48</v>
      </c>
      <c r="D49" s="1" t="s">
        <v>122</v>
      </c>
      <c r="E49" s="1" t="s">
        <v>237</v>
      </c>
      <c r="F49" s="2">
        <v>0</v>
      </c>
      <c r="G49" s="2">
        <v>0</v>
      </c>
      <c r="H49" s="2">
        <v>0</v>
      </c>
      <c r="I49" s="2" t="s">
        <v>38</v>
      </c>
      <c r="J49" s="2">
        <v>0</v>
      </c>
      <c r="K49" s="1" t="s">
        <v>238</v>
      </c>
      <c r="L49" s="2" t="s">
        <v>190</v>
      </c>
      <c r="M49" s="1">
        <v>1018420719</v>
      </c>
      <c r="N49" s="1" t="s">
        <v>239</v>
      </c>
      <c r="O49" s="1" t="s">
        <v>54</v>
      </c>
      <c r="P49" s="1" t="s">
        <v>43</v>
      </c>
      <c r="Q49" s="1">
        <v>0</v>
      </c>
      <c r="R49" s="1">
        <v>0</v>
      </c>
      <c r="S49" s="1" t="s">
        <v>38</v>
      </c>
      <c r="T49" s="1" t="s">
        <v>240</v>
      </c>
      <c r="U49" s="3">
        <v>42270</v>
      </c>
      <c r="V49" s="3">
        <v>42406</v>
      </c>
      <c r="W49" s="1">
        <v>4.15</v>
      </c>
      <c r="X49" s="1">
        <v>135</v>
      </c>
      <c r="Y49" s="1"/>
      <c r="Z49" s="33">
        <f t="shared" si="0"/>
        <v>135</v>
      </c>
      <c r="AA49" s="3">
        <v>42406</v>
      </c>
      <c r="AB49" s="1"/>
      <c r="AC49" s="1">
        <v>15750000</v>
      </c>
      <c r="AD49" s="1">
        <v>0</v>
      </c>
      <c r="AE49" s="1">
        <v>0</v>
      </c>
      <c r="AF49" s="1">
        <v>15750000</v>
      </c>
      <c r="AG49" s="1" t="s">
        <v>45</v>
      </c>
      <c r="AH49" s="20" t="s">
        <v>241</v>
      </c>
    </row>
    <row r="50" spans="1:34" ht="45">
      <c r="A50" s="1">
        <v>2015</v>
      </c>
      <c r="B50" s="2" t="s">
        <v>242</v>
      </c>
      <c r="C50" s="1" t="s">
        <v>121</v>
      </c>
      <c r="D50" s="1" t="s">
        <v>64</v>
      </c>
      <c r="E50" s="1" t="s">
        <v>243</v>
      </c>
      <c r="F50" s="2">
        <v>0</v>
      </c>
      <c r="G50" s="2">
        <v>0</v>
      </c>
      <c r="H50" s="2">
        <v>0</v>
      </c>
      <c r="I50" s="2" t="s">
        <v>38</v>
      </c>
      <c r="J50" s="2">
        <v>0</v>
      </c>
      <c r="K50" s="1" t="s">
        <v>244</v>
      </c>
      <c r="L50" s="2" t="s">
        <v>96</v>
      </c>
      <c r="M50" s="1" t="s">
        <v>245</v>
      </c>
      <c r="N50" s="1" t="s">
        <v>35</v>
      </c>
      <c r="O50" s="1" t="s">
        <v>42</v>
      </c>
      <c r="P50" s="1" t="s">
        <v>43</v>
      </c>
      <c r="Q50" s="1" t="s">
        <v>151</v>
      </c>
      <c r="R50" s="1" t="s">
        <v>62</v>
      </c>
      <c r="S50" s="1">
        <v>0</v>
      </c>
      <c r="T50" s="1" t="s">
        <v>246</v>
      </c>
      <c r="U50" s="3">
        <v>42292</v>
      </c>
      <c r="V50" s="3">
        <v>42369</v>
      </c>
      <c r="W50" s="1">
        <v>2.16</v>
      </c>
      <c r="X50" s="1">
        <v>76</v>
      </c>
      <c r="Y50" s="1"/>
      <c r="Z50" s="33">
        <f t="shared" si="0"/>
        <v>76</v>
      </c>
      <c r="AA50" s="3">
        <v>42369</v>
      </c>
      <c r="AB50" s="1"/>
      <c r="AC50" s="1">
        <v>3996063</v>
      </c>
      <c r="AD50" s="1">
        <v>0</v>
      </c>
      <c r="AE50" s="1">
        <v>0</v>
      </c>
      <c r="AF50" s="1">
        <v>3996063</v>
      </c>
      <c r="AG50" s="1" t="s">
        <v>45</v>
      </c>
      <c r="AH50" s="20" t="s">
        <v>68</v>
      </c>
    </row>
    <row r="51" spans="1:34" ht="30">
      <c r="A51" s="1">
        <v>2015</v>
      </c>
      <c r="B51" s="2" t="s">
        <v>247</v>
      </c>
      <c r="C51" s="1" t="s">
        <v>172</v>
      </c>
      <c r="D51" s="1" t="s">
        <v>248</v>
      </c>
      <c r="E51" s="1" t="s">
        <v>249</v>
      </c>
      <c r="F51" s="2">
        <v>0</v>
      </c>
      <c r="G51" s="2">
        <v>0</v>
      </c>
      <c r="H51" s="2">
        <v>0</v>
      </c>
      <c r="I51" s="2" t="s">
        <v>38</v>
      </c>
      <c r="J51" s="2">
        <v>0</v>
      </c>
      <c r="K51" s="1" t="s">
        <v>250</v>
      </c>
      <c r="L51" s="2" t="s">
        <v>96</v>
      </c>
      <c r="M51" s="1" t="s">
        <v>251</v>
      </c>
      <c r="N51" s="1" t="s">
        <v>35</v>
      </c>
      <c r="O51" s="1" t="s">
        <v>42</v>
      </c>
      <c r="P51" s="1" t="s">
        <v>43</v>
      </c>
      <c r="Q51" s="1" t="s">
        <v>252</v>
      </c>
      <c r="R51" s="1">
        <v>0</v>
      </c>
      <c r="S51" s="1" t="s">
        <v>38</v>
      </c>
      <c r="T51" s="1" t="s">
        <v>253</v>
      </c>
      <c r="U51" s="3">
        <v>42304</v>
      </c>
      <c r="V51" s="3">
        <v>42369</v>
      </c>
      <c r="W51" s="1">
        <v>2.04</v>
      </c>
      <c r="X51" s="1">
        <v>64</v>
      </c>
      <c r="Y51" s="1"/>
      <c r="Z51" s="33">
        <f t="shared" si="0"/>
        <v>64</v>
      </c>
      <c r="AA51" s="3">
        <v>42369</v>
      </c>
      <c r="AB51" s="1"/>
      <c r="AC51" s="1">
        <v>1740000</v>
      </c>
      <c r="AD51" s="1">
        <v>0</v>
      </c>
      <c r="AE51" s="1">
        <v>0</v>
      </c>
      <c r="AF51" s="1">
        <v>1740000</v>
      </c>
      <c r="AG51" s="1" t="s">
        <v>45</v>
      </c>
      <c r="AH51" s="20" t="s">
        <v>254</v>
      </c>
    </row>
    <row r="52" spans="1:34" ht="30">
      <c r="A52" s="1">
        <v>2015</v>
      </c>
      <c r="B52" s="2" t="s">
        <v>247</v>
      </c>
      <c r="C52" s="1" t="s">
        <v>172</v>
      </c>
      <c r="D52" s="1" t="s">
        <v>248</v>
      </c>
      <c r="E52" s="1" t="s">
        <v>249</v>
      </c>
      <c r="F52" s="2">
        <v>0</v>
      </c>
      <c r="G52" s="2">
        <v>0</v>
      </c>
      <c r="H52" s="2">
        <v>0</v>
      </c>
      <c r="I52" s="2" t="s">
        <v>38</v>
      </c>
      <c r="J52" s="2">
        <v>0</v>
      </c>
      <c r="K52" s="1" t="s">
        <v>250</v>
      </c>
      <c r="L52" s="2" t="s">
        <v>96</v>
      </c>
      <c r="M52" s="1" t="s">
        <v>251</v>
      </c>
      <c r="N52" s="1" t="s">
        <v>35</v>
      </c>
      <c r="O52" s="1" t="s">
        <v>42</v>
      </c>
      <c r="P52" s="1" t="s">
        <v>43</v>
      </c>
      <c r="Q52" s="1" t="s">
        <v>252</v>
      </c>
      <c r="R52" s="1" t="s">
        <v>38</v>
      </c>
      <c r="S52" s="1">
        <v>0</v>
      </c>
      <c r="T52" s="1" t="s">
        <v>253</v>
      </c>
      <c r="U52" s="3">
        <v>42304</v>
      </c>
      <c r="V52" s="3">
        <v>42369</v>
      </c>
      <c r="W52" s="1">
        <v>2.04</v>
      </c>
      <c r="X52" s="1">
        <v>64</v>
      </c>
      <c r="Y52" s="1"/>
      <c r="Z52" s="33">
        <f t="shared" si="0"/>
        <v>64</v>
      </c>
      <c r="AA52" s="3">
        <v>42369</v>
      </c>
      <c r="AB52" s="1"/>
      <c r="AC52" s="1">
        <v>33560192</v>
      </c>
      <c r="AD52" s="1">
        <v>0</v>
      </c>
      <c r="AE52" s="1">
        <v>0</v>
      </c>
      <c r="AF52" s="1">
        <v>33560192</v>
      </c>
      <c r="AG52" s="1" t="s">
        <v>45</v>
      </c>
      <c r="AH52" s="20" t="s">
        <v>254</v>
      </c>
    </row>
    <row r="53" spans="1:34" ht="45">
      <c r="A53" s="1">
        <v>2015</v>
      </c>
      <c r="B53" s="2" t="s">
        <v>278</v>
      </c>
      <c r="C53" s="1" t="s">
        <v>48</v>
      </c>
      <c r="D53" s="1" t="s">
        <v>122</v>
      </c>
      <c r="E53" s="1" t="s">
        <v>279</v>
      </c>
      <c r="F53" s="2">
        <v>0</v>
      </c>
      <c r="G53" s="2">
        <v>0</v>
      </c>
      <c r="H53" s="2">
        <v>0</v>
      </c>
      <c r="I53" s="2" t="s">
        <v>38</v>
      </c>
      <c r="J53" s="2">
        <v>0</v>
      </c>
      <c r="K53" s="1" t="s">
        <v>81</v>
      </c>
      <c r="L53" s="2" t="s">
        <v>190</v>
      </c>
      <c r="M53" s="1">
        <v>52048008</v>
      </c>
      <c r="N53" s="1" t="s">
        <v>35</v>
      </c>
      <c r="O53" s="1" t="s">
        <v>54</v>
      </c>
      <c r="P53" s="1" t="s">
        <v>43</v>
      </c>
      <c r="Q53" s="1">
        <v>0</v>
      </c>
      <c r="R53" s="1" t="s">
        <v>38</v>
      </c>
      <c r="S53" s="1">
        <v>0</v>
      </c>
      <c r="T53" s="1" t="s">
        <v>280</v>
      </c>
      <c r="U53" s="3">
        <v>42320</v>
      </c>
      <c r="V53" s="3">
        <v>42380</v>
      </c>
      <c r="W53" s="1">
        <v>2</v>
      </c>
      <c r="X53" s="1">
        <v>60</v>
      </c>
      <c r="Y53" s="1"/>
      <c r="Z53" s="33">
        <v>60</v>
      </c>
      <c r="AA53" s="3">
        <v>42380</v>
      </c>
      <c r="AB53" s="1"/>
      <c r="AC53" s="1">
        <v>5000000</v>
      </c>
      <c r="AD53" s="1">
        <v>0</v>
      </c>
      <c r="AE53" s="1">
        <v>0</v>
      </c>
      <c r="AF53" s="1">
        <v>5000000</v>
      </c>
      <c r="AG53" s="1" t="s">
        <v>45</v>
      </c>
      <c r="AH53" s="20" t="s">
        <v>214</v>
      </c>
    </row>
    <row r="54" spans="1:34" ht="45">
      <c r="A54" s="1">
        <v>2015</v>
      </c>
      <c r="B54" s="2" t="s">
        <v>278</v>
      </c>
      <c r="C54" s="1" t="s">
        <v>48</v>
      </c>
      <c r="D54" s="1" t="s">
        <v>122</v>
      </c>
      <c r="E54" s="1" t="s">
        <v>279</v>
      </c>
      <c r="F54" s="2">
        <v>0</v>
      </c>
      <c r="G54" s="2">
        <v>0</v>
      </c>
      <c r="H54" s="2">
        <v>0</v>
      </c>
      <c r="I54" s="2" t="s">
        <v>38</v>
      </c>
      <c r="J54" s="2">
        <v>0</v>
      </c>
      <c r="K54" s="1" t="s">
        <v>81</v>
      </c>
      <c r="L54" s="2" t="s">
        <v>190</v>
      </c>
      <c r="M54" s="1">
        <v>52048008</v>
      </c>
      <c r="N54" s="1" t="s">
        <v>35</v>
      </c>
      <c r="O54" s="1" t="s">
        <v>54</v>
      </c>
      <c r="P54" s="1" t="s">
        <v>43</v>
      </c>
      <c r="Q54" s="1">
        <v>0</v>
      </c>
      <c r="R54" s="1">
        <v>0</v>
      </c>
      <c r="S54" s="1" t="s">
        <v>38</v>
      </c>
      <c r="T54" s="1" t="s">
        <v>280</v>
      </c>
      <c r="U54" s="3">
        <v>42320</v>
      </c>
      <c r="V54" s="3">
        <v>42380</v>
      </c>
      <c r="W54" s="1">
        <v>2</v>
      </c>
      <c r="X54" s="1">
        <v>60</v>
      </c>
      <c r="Y54" s="1"/>
      <c r="Z54" s="33">
        <v>60</v>
      </c>
      <c r="AA54" s="3">
        <v>42380</v>
      </c>
      <c r="AB54" s="1"/>
      <c r="AC54" s="1">
        <v>5000000</v>
      </c>
      <c r="AD54" s="1">
        <v>0</v>
      </c>
      <c r="AE54" s="1">
        <v>0</v>
      </c>
      <c r="AF54" s="1">
        <v>5000000</v>
      </c>
      <c r="AG54" s="1" t="s">
        <v>45</v>
      </c>
      <c r="AH54" s="20" t="s">
        <v>214</v>
      </c>
    </row>
    <row r="55" spans="1:34" ht="30">
      <c r="A55" s="1">
        <v>2015</v>
      </c>
      <c r="B55" s="2" t="s">
        <v>281</v>
      </c>
      <c r="C55" s="1" t="s">
        <v>48</v>
      </c>
      <c r="D55" s="1" t="s">
        <v>282</v>
      </c>
      <c r="E55" s="1" t="s">
        <v>283</v>
      </c>
      <c r="F55" s="2">
        <v>0</v>
      </c>
      <c r="G55" s="2">
        <v>0</v>
      </c>
      <c r="H55" s="2">
        <v>0</v>
      </c>
      <c r="I55" s="2" t="s">
        <v>38</v>
      </c>
      <c r="J55" s="2">
        <v>0</v>
      </c>
      <c r="K55" s="1" t="s">
        <v>284</v>
      </c>
      <c r="L55" s="2" t="s">
        <v>190</v>
      </c>
      <c r="M55" s="1">
        <v>19292080</v>
      </c>
      <c r="N55" s="1" t="s">
        <v>35</v>
      </c>
      <c r="O55" s="1" t="s">
        <v>54</v>
      </c>
      <c r="P55" s="1" t="s">
        <v>43</v>
      </c>
      <c r="Q55" s="1">
        <v>0</v>
      </c>
      <c r="R55" s="1">
        <v>0</v>
      </c>
      <c r="S55" s="1" t="s">
        <v>38</v>
      </c>
      <c r="T55" s="1" t="s">
        <v>285</v>
      </c>
      <c r="U55" s="3">
        <v>42325</v>
      </c>
      <c r="V55" s="3">
        <v>42354</v>
      </c>
      <c r="W55" s="1">
        <v>1</v>
      </c>
      <c r="X55" s="1">
        <v>30</v>
      </c>
      <c r="Y55" s="1"/>
      <c r="Z55" s="33">
        <v>30</v>
      </c>
      <c r="AA55" s="3">
        <v>42354</v>
      </c>
      <c r="AB55" s="1"/>
      <c r="AC55" s="1">
        <v>4000000</v>
      </c>
      <c r="AD55" s="1">
        <v>0</v>
      </c>
      <c r="AE55" s="1">
        <v>0</v>
      </c>
      <c r="AF55" s="1">
        <v>4000000</v>
      </c>
      <c r="AG55" s="1" t="s">
        <v>45</v>
      </c>
      <c r="AH55" s="20" t="s">
        <v>55</v>
      </c>
    </row>
    <row r="56" spans="1:34" ht="60">
      <c r="A56" s="1">
        <v>2015</v>
      </c>
      <c r="B56" s="2" t="s">
        <v>286</v>
      </c>
      <c r="C56" s="1" t="s">
        <v>48</v>
      </c>
      <c r="D56" s="1" t="s">
        <v>287</v>
      </c>
      <c r="E56" s="1" t="s">
        <v>288</v>
      </c>
      <c r="F56" s="2">
        <v>0</v>
      </c>
      <c r="G56" s="2">
        <v>0</v>
      </c>
      <c r="H56" s="2">
        <v>0</v>
      </c>
      <c r="I56" s="2" t="s">
        <v>38</v>
      </c>
      <c r="J56" s="2">
        <v>0</v>
      </c>
      <c r="K56" s="1" t="s">
        <v>289</v>
      </c>
      <c r="L56" s="2" t="s">
        <v>190</v>
      </c>
      <c r="M56" s="1">
        <v>80849724</v>
      </c>
      <c r="N56" s="1" t="s">
        <v>35</v>
      </c>
      <c r="O56" s="1" t="s">
        <v>54</v>
      </c>
      <c r="P56" s="1" t="s">
        <v>43</v>
      </c>
      <c r="Q56" s="1">
        <v>0</v>
      </c>
      <c r="R56" s="1">
        <v>0</v>
      </c>
      <c r="S56" s="1" t="s">
        <v>38</v>
      </c>
      <c r="T56" s="1" t="s">
        <v>290</v>
      </c>
      <c r="U56" s="3">
        <v>42326</v>
      </c>
      <c r="V56" s="3">
        <v>42417</v>
      </c>
      <c r="W56" s="1">
        <v>3</v>
      </c>
      <c r="X56" s="1">
        <v>90</v>
      </c>
      <c r="Y56" s="1"/>
      <c r="Z56" s="33">
        <v>90</v>
      </c>
      <c r="AA56" s="3">
        <v>42417</v>
      </c>
      <c r="AB56" s="1"/>
      <c r="AC56" s="1">
        <v>10500000</v>
      </c>
      <c r="AD56" s="1">
        <v>0</v>
      </c>
      <c r="AE56" s="1">
        <v>0</v>
      </c>
      <c r="AF56" s="1">
        <v>10500000</v>
      </c>
      <c r="AG56" s="1" t="s">
        <v>45</v>
      </c>
      <c r="AH56" s="20" t="s">
        <v>241</v>
      </c>
    </row>
    <row r="57" spans="1:34" ht="30">
      <c r="A57" s="1">
        <v>2015</v>
      </c>
      <c r="B57" s="2" t="s">
        <v>291</v>
      </c>
      <c r="C57" s="1" t="s">
        <v>48</v>
      </c>
      <c r="D57" s="1" t="s">
        <v>49</v>
      </c>
      <c r="E57" s="1" t="s">
        <v>292</v>
      </c>
      <c r="F57" s="2">
        <v>0</v>
      </c>
      <c r="G57" s="2">
        <v>0</v>
      </c>
      <c r="H57" s="2">
        <v>0</v>
      </c>
      <c r="I57" s="2" t="s">
        <v>38</v>
      </c>
      <c r="J57" s="2">
        <v>0</v>
      </c>
      <c r="K57" s="1" t="s">
        <v>293</v>
      </c>
      <c r="L57" s="2" t="s">
        <v>190</v>
      </c>
      <c r="M57" s="1">
        <v>79397991</v>
      </c>
      <c r="N57" s="1" t="s">
        <v>35</v>
      </c>
      <c r="O57" s="1" t="s">
        <v>54</v>
      </c>
      <c r="P57" s="1" t="s">
        <v>43</v>
      </c>
      <c r="Q57" s="1">
        <v>0</v>
      </c>
      <c r="R57" s="1">
        <v>0</v>
      </c>
      <c r="S57" s="1" t="s">
        <v>38</v>
      </c>
      <c r="T57" s="1" t="s">
        <v>290</v>
      </c>
      <c r="U57" s="3">
        <v>42326</v>
      </c>
      <c r="V57" s="3">
        <v>42355</v>
      </c>
      <c r="W57" s="1">
        <v>1</v>
      </c>
      <c r="X57" s="1">
        <v>30</v>
      </c>
      <c r="Y57" s="1"/>
      <c r="Z57" s="33">
        <v>30</v>
      </c>
      <c r="AA57" s="3">
        <v>42355</v>
      </c>
      <c r="AB57" s="1"/>
      <c r="AC57" s="1">
        <v>6000000</v>
      </c>
      <c r="AD57" s="1">
        <v>0</v>
      </c>
      <c r="AE57" s="1">
        <v>0</v>
      </c>
      <c r="AF57" s="1">
        <v>6000000</v>
      </c>
      <c r="AG57" s="1" t="s">
        <v>45</v>
      </c>
      <c r="AH57" s="20" t="s">
        <v>55</v>
      </c>
    </row>
    <row r="58" spans="1:34" ht="45">
      <c r="A58" s="1">
        <v>2015</v>
      </c>
      <c r="B58" s="2" t="s">
        <v>294</v>
      </c>
      <c r="C58" s="1" t="s">
        <v>48</v>
      </c>
      <c r="D58" s="1" t="s">
        <v>295</v>
      </c>
      <c r="E58" s="1" t="s">
        <v>296</v>
      </c>
      <c r="F58" s="2">
        <v>0</v>
      </c>
      <c r="G58" s="2">
        <v>0</v>
      </c>
      <c r="H58" s="2">
        <v>0</v>
      </c>
      <c r="I58" s="2" t="s">
        <v>38</v>
      </c>
      <c r="J58" s="2">
        <v>0</v>
      </c>
      <c r="K58" s="1" t="s">
        <v>297</v>
      </c>
      <c r="L58" s="2" t="s">
        <v>190</v>
      </c>
      <c r="M58" s="1">
        <v>80052581</v>
      </c>
      <c r="N58" s="1" t="s">
        <v>35</v>
      </c>
      <c r="O58" s="1" t="s">
        <v>54</v>
      </c>
      <c r="P58" s="1" t="s">
        <v>43</v>
      </c>
      <c r="Q58" s="1">
        <v>0</v>
      </c>
      <c r="R58" s="1" t="s">
        <v>38</v>
      </c>
      <c r="S58" s="1">
        <v>0</v>
      </c>
      <c r="T58" s="1" t="s">
        <v>298</v>
      </c>
      <c r="U58" s="3">
        <v>42332</v>
      </c>
      <c r="V58" s="3">
        <v>42392</v>
      </c>
      <c r="W58" s="1">
        <v>2</v>
      </c>
      <c r="X58" s="1">
        <v>60</v>
      </c>
      <c r="Y58" s="1"/>
      <c r="Z58" s="33">
        <v>60</v>
      </c>
      <c r="AA58" s="3">
        <v>42392</v>
      </c>
      <c r="AB58" s="1"/>
      <c r="AC58" s="1">
        <v>6000000</v>
      </c>
      <c r="AD58" s="1">
        <v>0</v>
      </c>
      <c r="AE58" s="1">
        <v>0</v>
      </c>
      <c r="AF58" s="1">
        <v>6000000</v>
      </c>
      <c r="AG58" s="1" t="s">
        <v>45</v>
      </c>
      <c r="AH58" s="20" t="s">
        <v>299</v>
      </c>
    </row>
    <row r="59" spans="1:34" ht="30">
      <c r="A59" s="1">
        <v>2015</v>
      </c>
      <c r="B59" s="2" t="s">
        <v>300</v>
      </c>
      <c r="C59" s="1" t="s">
        <v>48</v>
      </c>
      <c r="D59" s="1" t="s">
        <v>103</v>
      </c>
      <c r="E59" s="1" t="s">
        <v>208</v>
      </c>
      <c r="F59" s="2">
        <v>0</v>
      </c>
      <c r="G59" s="2">
        <v>0</v>
      </c>
      <c r="H59" s="2">
        <v>0</v>
      </c>
      <c r="I59" s="2" t="s">
        <v>38</v>
      </c>
      <c r="J59" s="2">
        <v>0</v>
      </c>
      <c r="K59" s="1" t="s">
        <v>209</v>
      </c>
      <c r="L59" s="2" t="s">
        <v>190</v>
      </c>
      <c r="M59" s="1">
        <v>39777454</v>
      </c>
      <c r="N59" s="1" t="s">
        <v>301</v>
      </c>
      <c r="O59" s="1" t="s">
        <v>54</v>
      </c>
      <c r="P59" s="1" t="s">
        <v>43</v>
      </c>
      <c r="Q59" s="1">
        <v>0</v>
      </c>
      <c r="R59" s="1" t="s">
        <v>38</v>
      </c>
      <c r="S59" s="1">
        <v>0</v>
      </c>
      <c r="T59" s="1" t="s">
        <v>298</v>
      </c>
      <c r="U59" s="3">
        <v>42327</v>
      </c>
      <c r="V59" s="3">
        <v>42387</v>
      </c>
      <c r="W59" s="1">
        <v>2</v>
      </c>
      <c r="X59" s="1">
        <v>60</v>
      </c>
      <c r="Y59" s="1"/>
      <c r="Z59" s="33">
        <v>60</v>
      </c>
      <c r="AA59" s="3">
        <v>42387</v>
      </c>
      <c r="AB59" s="1"/>
      <c r="AC59" s="1">
        <v>8000000</v>
      </c>
      <c r="AD59" s="1">
        <v>0</v>
      </c>
      <c r="AE59" s="1">
        <v>0</v>
      </c>
      <c r="AF59" s="1">
        <v>8000000</v>
      </c>
      <c r="AG59" s="1" t="s">
        <v>45</v>
      </c>
      <c r="AH59" s="20" t="s">
        <v>254</v>
      </c>
    </row>
    <row r="60" spans="1:34" ht="30">
      <c r="A60" s="1">
        <v>2015</v>
      </c>
      <c r="B60" s="2" t="s">
        <v>302</v>
      </c>
      <c r="C60" s="1" t="s">
        <v>172</v>
      </c>
      <c r="D60" s="1" t="s">
        <v>103</v>
      </c>
      <c r="E60" s="1" t="s">
        <v>303</v>
      </c>
      <c r="F60" s="2">
        <v>0</v>
      </c>
      <c r="G60" s="2">
        <v>0</v>
      </c>
      <c r="H60" s="2">
        <v>0</v>
      </c>
      <c r="I60" s="2" t="s">
        <v>38</v>
      </c>
      <c r="J60" s="2">
        <v>0</v>
      </c>
      <c r="K60" s="1" t="s">
        <v>304</v>
      </c>
      <c r="L60" s="2" t="s">
        <v>96</v>
      </c>
      <c r="M60" s="1" t="s">
        <v>305</v>
      </c>
      <c r="N60" s="1" t="s">
        <v>35</v>
      </c>
      <c r="O60" s="1" t="s">
        <v>42</v>
      </c>
      <c r="P60" s="1" t="s">
        <v>43</v>
      </c>
      <c r="Q60" s="1" t="s">
        <v>141</v>
      </c>
      <c r="R60" s="1" t="s">
        <v>38</v>
      </c>
      <c r="S60" s="1">
        <v>0</v>
      </c>
      <c r="T60" s="1" t="s">
        <v>306</v>
      </c>
      <c r="U60" s="3">
        <v>42333</v>
      </c>
      <c r="V60" s="3">
        <v>42369</v>
      </c>
      <c r="W60" s="1">
        <v>1.07</v>
      </c>
      <c r="X60" s="1">
        <v>37</v>
      </c>
      <c r="Y60" s="1"/>
      <c r="Z60" s="33">
        <v>37</v>
      </c>
      <c r="AA60" s="3">
        <v>42369</v>
      </c>
      <c r="AB60" s="1"/>
      <c r="AC60" s="1">
        <v>16870000</v>
      </c>
      <c r="AD60" s="1">
        <v>0</v>
      </c>
      <c r="AE60" s="1">
        <v>0</v>
      </c>
      <c r="AF60" s="1">
        <v>16870000</v>
      </c>
      <c r="AG60" s="1" t="s">
        <v>45</v>
      </c>
      <c r="AH60" s="20" t="s">
        <v>254</v>
      </c>
    </row>
    <row r="61" spans="1:34" ht="45">
      <c r="A61" s="1">
        <v>2015</v>
      </c>
      <c r="B61" s="2" t="s">
        <v>307</v>
      </c>
      <c r="C61" s="1" t="s">
        <v>48</v>
      </c>
      <c r="D61" s="1" t="s">
        <v>173</v>
      </c>
      <c r="E61" s="1" t="s">
        <v>308</v>
      </c>
      <c r="F61" s="2">
        <v>0</v>
      </c>
      <c r="G61" s="2">
        <v>0</v>
      </c>
      <c r="H61" s="2">
        <v>0</v>
      </c>
      <c r="I61" s="2" t="s">
        <v>38</v>
      </c>
      <c r="J61" s="2">
        <v>0</v>
      </c>
      <c r="K61" s="1" t="s">
        <v>309</v>
      </c>
      <c r="L61" s="2" t="s">
        <v>190</v>
      </c>
      <c r="M61" s="1">
        <v>79689820</v>
      </c>
      <c r="N61" s="1" t="s">
        <v>35</v>
      </c>
      <c r="O61" s="1" t="s">
        <v>54</v>
      </c>
      <c r="P61" s="1" t="s">
        <v>43</v>
      </c>
      <c r="Q61" s="1">
        <v>0</v>
      </c>
      <c r="R61" s="1">
        <v>0</v>
      </c>
      <c r="S61" s="1" t="s">
        <v>38</v>
      </c>
      <c r="T61" s="1" t="s">
        <v>306</v>
      </c>
      <c r="U61" s="3">
        <v>42333</v>
      </c>
      <c r="V61" s="3">
        <v>42362</v>
      </c>
      <c r="W61" s="1">
        <v>1</v>
      </c>
      <c r="X61" s="1">
        <v>30</v>
      </c>
      <c r="Y61" s="1"/>
      <c r="Z61" s="33">
        <v>30</v>
      </c>
      <c r="AA61" s="3">
        <v>42362</v>
      </c>
      <c r="AB61" s="1"/>
      <c r="AC61" s="1">
        <v>680000</v>
      </c>
      <c r="AD61" s="1">
        <v>0</v>
      </c>
      <c r="AE61" s="1">
        <v>0</v>
      </c>
      <c r="AF61" s="1">
        <v>680000</v>
      </c>
      <c r="AG61" s="1" t="s">
        <v>45</v>
      </c>
      <c r="AH61" s="20" t="s">
        <v>310</v>
      </c>
    </row>
    <row r="62" spans="1:34" ht="45">
      <c r="A62" s="16">
        <v>2015</v>
      </c>
      <c r="B62" s="17" t="s">
        <v>255</v>
      </c>
      <c r="C62" s="1" t="s">
        <v>70</v>
      </c>
      <c r="D62" s="1" t="s">
        <v>64</v>
      </c>
      <c r="E62" s="1" t="s">
        <v>260</v>
      </c>
      <c r="F62" s="2">
        <v>0</v>
      </c>
      <c r="G62" s="2">
        <v>0</v>
      </c>
      <c r="H62" s="2">
        <v>0</v>
      </c>
      <c r="I62" s="2">
        <v>0</v>
      </c>
      <c r="J62" s="2" t="s">
        <v>38</v>
      </c>
      <c r="K62" s="1" t="s">
        <v>265</v>
      </c>
      <c r="L62" s="2" t="s">
        <v>96</v>
      </c>
      <c r="M62" s="1" t="s">
        <v>266</v>
      </c>
      <c r="N62" s="2" t="s">
        <v>35</v>
      </c>
      <c r="O62" s="1" t="s">
        <v>42</v>
      </c>
      <c r="P62" s="1" t="s">
        <v>43</v>
      </c>
      <c r="Q62" s="1" t="s">
        <v>185</v>
      </c>
      <c r="R62" s="2">
        <v>0</v>
      </c>
      <c r="S62" s="2" t="s">
        <v>38</v>
      </c>
      <c r="T62" s="3">
        <v>42115</v>
      </c>
      <c r="U62" s="3">
        <v>42124</v>
      </c>
      <c r="V62" s="3">
        <v>42367</v>
      </c>
      <c r="W62" s="1">
        <v>8</v>
      </c>
      <c r="X62" s="1">
        <v>240</v>
      </c>
      <c r="Y62" s="1"/>
      <c r="Z62" s="33"/>
      <c r="AA62" s="3">
        <v>42367</v>
      </c>
      <c r="AB62" s="1"/>
      <c r="AC62" s="1">
        <v>5500000</v>
      </c>
      <c r="AD62" s="1">
        <v>0</v>
      </c>
      <c r="AE62" s="1">
        <v>0</v>
      </c>
      <c r="AF62" s="1">
        <v>5500000</v>
      </c>
      <c r="AG62" s="2" t="s">
        <v>45</v>
      </c>
      <c r="AH62" s="20" t="s">
        <v>275</v>
      </c>
    </row>
    <row r="63" spans="1:34" ht="45">
      <c r="A63" s="16">
        <v>2015</v>
      </c>
      <c r="B63" s="17" t="s">
        <v>256</v>
      </c>
      <c r="C63" s="1" t="s">
        <v>172</v>
      </c>
      <c r="D63" s="1" t="s">
        <v>64</v>
      </c>
      <c r="E63" s="1" t="s">
        <v>261</v>
      </c>
      <c r="F63" s="18">
        <v>0</v>
      </c>
      <c r="G63" s="18">
        <v>0</v>
      </c>
      <c r="H63" s="18">
        <v>0</v>
      </c>
      <c r="I63" s="18">
        <v>0</v>
      </c>
      <c r="J63" s="18" t="s">
        <v>38</v>
      </c>
      <c r="K63" s="1" t="s">
        <v>267</v>
      </c>
      <c r="L63" s="2" t="s">
        <v>96</v>
      </c>
      <c r="M63" s="1" t="s">
        <v>268</v>
      </c>
      <c r="N63" s="2" t="s">
        <v>35</v>
      </c>
      <c r="O63" s="1" t="s">
        <v>42</v>
      </c>
      <c r="P63" s="1" t="s">
        <v>43</v>
      </c>
      <c r="Q63" s="1" t="s">
        <v>274</v>
      </c>
      <c r="R63" s="2" t="s">
        <v>38</v>
      </c>
      <c r="S63" s="2">
        <v>0</v>
      </c>
      <c r="T63" s="3">
        <v>42129</v>
      </c>
      <c r="U63" s="3">
        <v>42135</v>
      </c>
      <c r="V63" s="3">
        <v>42348</v>
      </c>
      <c r="W63" s="1">
        <v>7</v>
      </c>
      <c r="X63" s="1">
        <v>210</v>
      </c>
      <c r="Y63" s="1"/>
      <c r="Z63" s="33"/>
      <c r="AA63" s="3">
        <v>42348</v>
      </c>
      <c r="AB63" s="1"/>
      <c r="AC63" s="1">
        <v>1249999</v>
      </c>
      <c r="AD63" s="1">
        <v>0</v>
      </c>
      <c r="AE63" s="1">
        <v>0</v>
      </c>
      <c r="AF63" s="1">
        <v>1249999</v>
      </c>
      <c r="AG63" s="2" t="s">
        <v>45</v>
      </c>
      <c r="AH63" s="20" t="s">
        <v>275</v>
      </c>
    </row>
    <row r="64" spans="1:34" ht="15">
      <c r="A64" s="16">
        <v>2015</v>
      </c>
      <c r="B64" s="17" t="s">
        <v>257</v>
      </c>
      <c r="C64" s="1" t="s">
        <v>70</v>
      </c>
      <c r="D64" s="1" t="s">
        <v>36</v>
      </c>
      <c r="E64" s="1" t="s">
        <v>262</v>
      </c>
      <c r="F64" s="18">
        <v>0</v>
      </c>
      <c r="G64" s="18">
        <v>0</v>
      </c>
      <c r="H64" s="18">
        <v>0</v>
      </c>
      <c r="I64" s="18">
        <v>0</v>
      </c>
      <c r="J64" s="18" t="s">
        <v>62</v>
      </c>
      <c r="K64" s="1" t="s">
        <v>269</v>
      </c>
      <c r="L64" s="2" t="s">
        <v>35</v>
      </c>
      <c r="M64" s="19" t="s">
        <v>35</v>
      </c>
      <c r="N64" s="2" t="s">
        <v>35</v>
      </c>
      <c r="O64" s="1" t="s">
        <v>35</v>
      </c>
      <c r="P64" s="1" t="s">
        <v>35</v>
      </c>
      <c r="Q64" s="1" t="s">
        <v>35</v>
      </c>
      <c r="R64" s="2" t="s">
        <v>35</v>
      </c>
      <c r="S64" s="2" t="s">
        <v>35</v>
      </c>
      <c r="T64" s="3" t="s">
        <v>35</v>
      </c>
      <c r="U64" s="3" t="s">
        <v>35</v>
      </c>
      <c r="V64" s="3" t="s">
        <v>35</v>
      </c>
      <c r="W64" s="1" t="s">
        <v>35</v>
      </c>
      <c r="X64" s="1" t="s">
        <v>35</v>
      </c>
      <c r="Y64" s="1"/>
      <c r="Z64" s="33"/>
      <c r="AA64" s="3" t="s">
        <v>35</v>
      </c>
      <c r="AB64" s="1"/>
      <c r="AC64" s="1" t="s">
        <v>35</v>
      </c>
      <c r="AD64" s="1">
        <v>0</v>
      </c>
      <c r="AE64" s="1">
        <v>0</v>
      </c>
      <c r="AF64" s="1">
        <v>0</v>
      </c>
      <c r="AG64" s="2" t="s">
        <v>35</v>
      </c>
      <c r="AH64" s="20" t="s">
        <v>35</v>
      </c>
    </row>
    <row r="65" spans="1:34" ht="45">
      <c r="A65" s="16">
        <v>2015</v>
      </c>
      <c r="B65" s="17" t="s">
        <v>258</v>
      </c>
      <c r="C65" s="1" t="s">
        <v>70</v>
      </c>
      <c r="D65" s="1" t="s">
        <v>36</v>
      </c>
      <c r="E65" s="1" t="s">
        <v>262</v>
      </c>
      <c r="F65" s="18">
        <v>0</v>
      </c>
      <c r="G65" s="18">
        <v>0</v>
      </c>
      <c r="H65" s="18">
        <v>0</v>
      </c>
      <c r="I65" s="18">
        <v>0</v>
      </c>
      <c r="J65" s="18" t="s">
        <v>38</v>
      </c>
      <c r="K65" s="1" t="s">
        <v>270</v>
      </c>
      <c r="L65" s="2" t="s">
        <v>96</v>
      </c>
      <c r="M65" s="1" t="s">
        <v>271</v>
      </c>
      <c r="N65" s="18" t="s">
        <v>35</v>
      </c>
      <c r="O65" s="1" t="s">
        <v>42</v>
      </c>
      <c r="P65" s="1" t="s">
        <v>43</v>
      </c>
      <c r="Q65" s="1" t="s">
        <v>274</v>
      </c>
      <c r="R65" s="2">
        <v>0</v>
      </c>
      <c r="S65" s="2" t="s">
        <v>38</v>
      </c>
      <c r="T65" s="3">
        <v>42174</v>
      </c>
      <c r="U65" s="3">
        <v>42180</v>
      </c>
      <c r="V65" s="3">
        <v>42362</v>
      </c>
      <c r="W65" s="1">
        <v>6</v>
      </c>
      <c r="X65" s="1">
        <v>180</v>
      </c>
      <c r="Y65" s="1"/>
      <c r="Z65" s="33"/>
      <c r="AA65" s="3">
        <v>42362</v>
      </c>
      <c r="AB65" s="1"/>
      <c r="AC65" s="1">
        <v>18000000</v>
      </c>
      <c r="AD65" s="1">
        <v>0</v>
      </c>
      <c r="AE65" s="1">
        <v>0</v>
      </c>
      <c r="AF65" s="1">
        <v>18000000</v>
      </c>
      <c r="AG65" s="2" t="s">
        <v>45</v>
      </c>
      <c r="AH65" s="21" t="s">
        <v>46</v>
      </c>
    </row>
    <row r="66" spans="1:34" s="28" customFormat="1" ht="30">
      <c r="A66" s="22">
        <v>2015</v>
      </c>
      <c r="B66" s="23" t="s">
        <v>259</v>
      </c>
      <c r="C66" s="24" t="s">
        <v>172</v>
      </c>
      <c r="D66" s="25" t="s">
        <v>263</v>
      </c>
      <c r="E66" s="24" t="s">
        <v>264</v>
      </c>
      <c r="F66" s="18">
        <v>0</v>
      </c>
      <c r="G66" s="18">
        <v>0</v>
      </c>
      <c r="H66" s="18">
        <v>0</v>
      </c>
      <c r="I66" s="18">
        <v>0</v>
      </c>
      <c r="J66" s="18" t="s">
        <v>38</v>
      </c>
      <c r="K66" s="24" t="s">
        <v>272</v>
      </c>
      <c r="L66" s="18" t="s">
        <v>96</v>
      </c>
      <c r="M66" s="24" t="s">
        <v>273</v>
      </c>
      <c r="N66" s="18" t="s">
        <v>35</v>
      </c>
      <c r="O66" s="24" t="s">
        <v>42</v>
      </c>
      <c r="P66" s="18" t="s">
        <v>43</v>
      </c>
      <c r="Q66" s="24" t="s">
        <v>185</v>
      </c>
      <c r="R66" s="18">
        <v>0</v>
      </c>
      <c r="S66" s="18" t="s">
        <v>38</v>
      </c>
      <c r="T66" s="26">
        <v>42179</v>
      </c>
      <c r="U66" s="26">
        <v>42209</v>
      </c>
      <c r="V66" s="26">
        <v>42361</v>
      </c>
      <c r="W66" s="24">
        <v>5</v>
      </c>
      <c r="X66" s="24">
        <v>150</v>
      </c>
      <c r="Y66" s="24"/>
      <c r="Z66" s="34"/>
      <c r="AA66" s="26">
        <v>42361</v>
      </c>
      <c r="AB66" s="24"/>
      <c r="AC66" s="24">
        <v>400000</v>
      </c>
      <c r="AD66" s="24">
        <v>0</v>
      </c>
      <c r="AE66" s="24">
        <v>0</v>
      </c>
      <c r="AF66" s="24">
        <v>400000</v>
      </c>
      <c r="AG66" s="18" t="s">
        <v>45</v>
      </c>
      <c r="AH66" s="27" t="s">
        <v>276</v>
      </c>
    </row>
    <row r="67" spans="1:34" ht="45">
      <c r="A67" s="16">
        <v>2015</v>
      </c>
      <c r="B67" s="36" t="s">
        <v>312</v>
      </c>
      <c r="C67" s="36" t="s">
        <v>313</v>
      </c>
      <c r="D67" s="42" t="s">
        <v>314</v>
      </c>
      <c r="E67" s="36" t="s">
        <v>315</v>
      </c>
      <c r="F67" s="18">
        <v>0</v>
      </c>
      <c r="G67" s="18">
        <v>0</v>
      </c>
      <c r="H67" s="18">
        <v>0</v>
      </c>
      <c r="I67" s="18">
        <v>0</v>
      </c>
      <c r="J67" s="18" t="s">
        <v>38</v>
      </c>
      <c r="K67" s="36" t="s">
        <v>316</v>
      </c>
      <c r="L67" s="39" t="s">
        <v>96</v>
      </c>
      <c r="M67" s="36" t="s">
        <v>317</v>
      </c>
      <c r="N67" s="18" t="s">
        <v>35</v>
      </c>
      <c r="O67" s="36" t="s">
        <v>42</v>
      </c>
      <c r="P67" s="39" t="s">
        <v>43</v>
      </c>
      <c r="Q67" s="36" t="s">
        <v>151</v>
      </c>
      <c r="R67" s="18">
        <v>0</v>
      </c>
      <c r="S67" s="18" t="s">
        <v>62</v>
      </c>
      <c r="T67" s="41">
        <v>42342</v>
      </c>
      <c r="U67" s="41">
        <v>42348</v>
      </c>
      <c r="V67" s="41">
        <v>42378</v>
      </c>
      <c r="W67" s="35">
        <v>1</v>
      </c>
      <c r="X67" s="37">
        <v>30</v>
      </c>
      <c r="Y67" s="40"/>
      <c r="Z67" s="38">
        <v>30</v>
      </c>
      <c r="AA67" s="41">
        <v>42378</v>
      </c>
      <c r="AB67" s="42"/>
      <c r="AC67" s="42">
        <v>6380000</v>
      </c>
      <c r="AD67" s="42">
        <v>0</v>
      </c>
      <c r="AE67" s="42">
        <v>0</v>
      </c>
      <c r="AF67" s="42">
        <v>6380000</v>
      </c>
      <c r="AG67" s="39" t="s">
        <v>45</v>
      </c>
      <c r="AH67" s="27" t="s">
        <v>318</v>
      </c>
    </row>
  </sheetData>
  <sheetProtection/>
  <mergeCells count="2">
    <mergeCell ref="A2:AH2"/>
    <mergeCell ref="A1:E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ljaramillo</dc:creator>
  <cp:keywords/>
  <dc:description/>
  <cp:lastModifiedBy>ljaramillo</cp:lastModifiedBy>
  <dcterms:created xsi:type="dcterms:W3CDTF">2015-11-30T15:22:22Z</dcterms:created>
  <dcterms:modified xsi:type="dcterms:W3CDTF">2015-12-10T18:16:48Z</dcterms:modified>
  <cp:category/>
  <cp:version/>
  <cp:contentType/>
  <cp:contentStatus/>
</cp:coreProperties>
</file>